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activeTab="5"/>
  </bookViews>
  <sheets>
    <sheet name="абс" sheetId="1" r:id="rId1"/>
    <sheet name="Т2" sheetId="2" r:id="rId2"/>
    <sheet name="Т3" sheetId="3" r:id="rId3"/>
    <sheet name="N" sheetId="4" r:id="rId4"/>
    <sheet name="R" sheetId="5" r:id="rId5"/>
    <sheet name="Т4" sheetId="6" r:id="rId6"/>
  </sheets>
  <definedNames>
    <definedName name="_xlnm.Print_Area" localSheetId="3">'N'!$A$1:$P$12</definedName>
    <definedName name="_xlnm.Print_Area" localSheetId="4">'R'!$A$2:$P$25</definedName>
    <definedName name="_xlnm.Print_Area" localSheetId="0">'абс'!$A$2:$Q$28</definedName>
    <definedName name="_xlnm.Print_Area" localSheetId="1">'Т2'!$A$1:$P$13</definedName>
    <definedName name="_xlnm.Print_Area" localSheetId="2">'Т3'!$A$1:$P$18</definedName>
    <definedName name="_xlnm.Print_Area" localSheetId="5">'Т4'!$A$2:$R$17</definedName>
  </definedNames>
  <calcPr fullCalcOnLoad="1"/>
</workbook>
</file>

<file path=xl/sharedStrings.xml><?xml version="1.0" encoding="utf-8"?>
<sst xmlns="http://schemas.openxmlformats.org/spreadsheetml/2006/main" count="464" uniqueCount="142">
  <si>
    <t>МЕСТО</t>
  </si>
  <si>
    <t>"Россия - Северный лес"
14 - 16 февраля 2014</t>
  </si>
  <si>
    <t>"Latvian Baja"
13 - 15 сентября 2014</t>
  </si>
  <si>
    <t>Ампуйя Йоуни Матти</t>
  </si>
  <si>
    <t>Васильев Владимир</t>
  </si>
  <si>
    <t>Новиков Андрей</t>
  </si>
  <si>
    <t>Фирсов Евгений</t>
  </si>
  <si>
    <t>Иевлев Дмитрий</t>
  </si>
  <si>
    <t>Колембет Александр</t>
  </si>
  <si>
    <t>Кирпилев Максим</t>
  </si>
  <si>
    <t>Терентьев Александр</t>
  </si>
  <si>
    <t>Мельников Антон</t>
  </si>
  <si>
    <t>Фролов Владимир</t>
  </si>
  <si>
    <t>Шихотаров Сергей</t>
  </si>
  <si>
    <t>Савенко Сергей</t>
  </si>
  <si>
    <t>Рудской Андрей</t>
  </si>
  <si>
    <t>Мельников Владимир</t>
  </si>
  <si>
    <t>Варенцов Артем</t>
  </si>
  <si>
    <t>Лауронен Тапио</t>
  </si>
  <si>
    <t>Гутинский Игорь</t>
  </si>
  <si>
    <t>Морозов Константин</t>
  </si>
  <si>
    <t>Жигунов Андрей</t>
  </si>
  <si>
    <t>Москва</t>
  </si>
  <si>
    <t>Санкт-Петербург</t>
  </si>
  <si>
    <t>нк</t>
  </si>
  <si>
    <t>Вилцанс Алдис</t>
  </si>
  <si>
    <t>Коструков Александр</t>
  </si>
  <si>
    <t>Коструков Михаил</t>
  </si>
  <si>
    <t>Вавренюк Богдан</t>
  </si>
  <si>
    <t>Михайлов Константин</t>
  </si>
  <si>
    <t>Щекин Сергей</t>
  </si>
  <si>
    <t>Царюк Эдуард</t>
  </si>
  <si>
    <t>Пфаф Виктор</t>
  </si>
  <si>
    <t>Карякин Сергей</t>
  </si>
  <si>
    <t>Екатеринбург</t>
  </si>
  <si>
    <t>Мальков Александр</t>
  </si>
  <si>
    <t>Лаукарт Тарас</t>
  </si>
  <si>
    <t>Мартьянова Инна</t>
  </si>
  <si>
    <t>Хайруллин Артем</t>
  </si>
  <si>
    <t>Ушаков Павел</t>
  </si>
  <si>
    <t>Волков Александр</t>
  </si>
  <si>
    <t>Бочкарев Александр</t>
  </si>
  <si>
    <t>Сотников Дмитрий</t>
  </si>
  <si>
    <t>Мардеев Айрат</t>
  </si>
  <si>
    <t>Шибалов Антон</t>
  </si>
  <si>
    <t>Куприянов Сергей</t>
  </si>
  <si>
    <t>Каргинов Андрей</t>
  </si>
  <si>
    <t>Василевский Александр</t>
  </si>
  <si>
    <t>Левицкий Болеслав</t>
  </si>
  <si>
    <t>Николаев Эдуард</t>
  </si>
  <si>
    <t>Вязович Сергей</t>
  </si>
  <si>
    <t>Синебок Константин</t>
  </si>
  <si>
    <t>Шкляев Михаил</t>
  </si>
  <si>
    <t>Сидорок Иван</t>
  </si>
  <si>
    <t>Николаев Олег</t>
  </si>
  <si>
    <t>Василевский Владимир</t>
  </si>
  <si>
    <t>Брантс Томс</t>
  </si>
  <si>
    <t>Игнатенко Борис</t>
  </si>
  <si>
    <t>Опарина Мария</t>
  </si>
  <si>
    <t>Нурсубин Марат</t>
  </si>
  <si>
    <t>Минниханов Азат</t>
  </si>
  <si>
    <t>Максимов Евгений</t>
  </si>
  <si>
    <t>Елисеева Татьяна</t>
  </si>
  <si>
    <t>Грачев Александр</t>
  </si>
  <si>
    <t>Субботин Вячеслав</t>
  </si>
  <si>
    <t>Черкашин Андрей</t>
  </si>
  <si>
    <t>Рига, Латвия</t>
  </si>
  <si>
    <t>Бердинских Алексей</t>
  </si>
  <si>
    <t>Лимасов Сергей</t>
  </si>
  <si>
    <t>Маликов Иван</t>
  </si>
  <si>
    <t>Липунов Василий</t>
  </si>
  <si>
    <t>Проненко Виталий</t>
  </si>
  <si>
    <t>25</t>
  </si>
  <si>
    <t>18</t>
  </si>
  <si>
    <t>Ремнев Дмитрий</t>
  </si>
  <si>
    <t>Рыбин Дмитрий</t>
  </si>
  <si>
    <t>15</t>
  </si>
  <si>
    <t>Паристый Иван</t>
  </si>
  <si>
    <t>12</t>
  </si>
  <si>
    <t>10</t>
  </si>
  <si>
    <t>Семенов Александр</t>
  </si>
  <si>
    <t>Барышев Игорь</t>
  </si>
  <si>
    <t>Сыропятов Виктор</t>
  </si>
  <si>
    <t>Колчин Дмитрий</t>
  </si>
  <si>
    <t>Потапов Александр</t>
  </si>
  <si>
    <t>Калинин Денис</t>
  </si>
  <si>
    <t>Боровков Борис</t>
  </si>
  <si>
    <t>1</t>
  </si>
  <si>
    <t>3</t>
  </si>
  <si>
    <t>4</t>
  </si>
  <si>
    <t>2</t>
  </si>
  <si>
    <t>5</t>
  </si>
  <si>
    <t>6</t>
  </si>
  <si>
    <t>7</t>
  </si>
  <si>
    <t>8</t>
  </si>
  <si>
    <t>9</t>
  </si>
  <si>
    <t>13</t>
  </si>
  <si>
    <t>16</t>
  </si>
  <si>
    <t>Ленинградская обл</t>
  </si>
  <si>
    <t>Бегородская обл</t>
  </si>
  <si>
    <t>Московская обл</t>
  </si>
  <si>
    <t>Владимирская обл</t>
  </si>
  <si>
    <t>Моска</t>
  </si>
  <si>
    <t>Татарстан</t>
  </si>
  <si>
    <t>Волгоградская обл</t>
  </si>
  <si>
    <t>Ульяновская обл</t>
  </si>
  <si>
    <t>Белгородская обл</t>
  </si>
  <si>
    <t>Латвия</t>
  </si>
  <si>
    <t>Беларусь</t>
  </si>
  <si>
    <t>Нижегородская обл</t>
  </si>
  <si>
    <t>" Утверждено Советом РАФ по спорту"</t>
  </si>
  <si>
    <t>Протокол №______ от "_____" ________________</t>
  </si>
  <si>
    <t xml:space="preserve">Председатель Совета РАФ по спорту, </t>
  </si>
  <si>
    <t>Вице-президент РАФ _____________________Скрыль В. И.</t>
  </si>
  <si>
    <t>Субьект РФ</t>
  </si>
  <si>
    <t>Вице-президент РАФ _____________Скрыль В. И.</t>
  </si>
  <si>
    <t>Финляндия</t>
  </si>
  <si>
    <t>Калининградская обл</t>
  </si>
  <si>
    <t>Итоговые очки</t>
  </si>
  <si>
    <t>Фамилия, имя водителя</t>
  </si>
  <si>
    <t>№27118
1 этап
20-22.02.2015
респ. Карелия</t>
  </si>
  <si>
    <t>очки</t>
  </si>
  <si>
    <t>место</t>
  </si>
  <si>
    <t>№27123
2 этап
15-19.04.2015
Астраханская обл.</t>
  </si>
  <si>
    <t>№27124
3 этап
29-31.05.2015
респ. Беларусь</t>
  </si>
  <si>
    <t>№27125
4 этап
01-04.06.2015
респ. Калмыкия, Элиста, Астраханская обл.</t>
  </si>
  <si>
    <t>№27126
5 этап
21-23.08.2015
Ульяновская обл.</t>
  </si>
  <si>
    <t>№27120
6 этап
18-20.09.2015
Волгоградская обл.</t>
  </si>
  <si>
    <t>ССВК Сергеева М.А.</t>
  </si>
  <si>
    <t>ССВК Борисова Т.Б.</t>
  </si>
  <si>
    <t>ССВК Клещев А.Р.</t>
  </si>
  <si>
    <t>Место</t>
  </si>
  <si>
    <t>ССВК Борисова Т.Б</t>
  </si>
  <si>
    <t>Чувашская респ.</t>
  </si>
  <si>
    <t>ЧР в дисциплине "N" в зачете Первых водителей не состоялся</t>
  </si>
  <si>
    <t>ЧР в дисциплине Т2 в зачете Первых водителей не состоялся</t>
  </si>
  <si>
    <t>МИНИСТЕРСТВО СПОРТА РФ
РОССИЙСКАЯ АВТОМОБИЛЬНАЯ ФЕДЕРАЦИЯ
ЧЕМПИОНАТ РОССИИ в спортивной дисциплине ралли-рейд"Т2" (1660621811Л)
Зачет Первых Водителей
ИТОГОВЫЙ ПРОТОКОЛ ЛИЧНЫХ РЕЗУЛЬТАТОВ     2015</t>
  </si>
  <si>
    <t>МИНИСТЕРСТВО СПОРТА РФ
РОССИЙСКАЯ АВТОМОБИЛЬНАЯ ФЕДЕРАЦИЯ
ЧЕМПИОНАТ РОССИИ в спортивной дисциплине ралли-рейд "Абсолютный" (1660661811Л)
Зачет Первых Водителей
ИТОГОВЫЙ ПРОТОКОЛ ЛИЧНЫХ РЕЗУЛЬТАТОВ     2015</t>
  </si>
  <si>
    <t>МИНИСТЕРСТВО СПОРТА РФ
РОССИЙСКАЯ АВТОМОБИЛЬНАЯ ФЕДЕРАЦИЯ
ЧЕМПИОНАТ РОССИИ в спортивной дисциплине ралли-рейд "Т3" (1660631811Л)
Зачет Первых Водителей
ИТОГОВЫЙ ПРОТОКОЛ ЛИЧНЫХ РЕЗУЛЬТАТОВ     2015</t>
  </si>
  <si>
    <t>МИНИСТЕРСТВО СПОРТА РФ
РОССИЙСКАЯ АВТОМОБИЛЬНАЯ ФЕДЕРАЦИЯ
ЧЕМПИОНАТ РОССИИ в спортивной дисциплине ралли-рейд "N" (1660611811Л)
Зачет Первых Водителей
ИТОГОВЫЙ ПРОТОКОЛ ЛИЧНЫХ РЕЗУЛЬТАТОВ     2015</t>
  </si>
  <si>
    <t>МИНИСТЕРСТВО СПОРТА РФ
РОССИЙСКАЯ АВТОМОБИЛЬНАЯ ФЕДЕРАЦИЯ
ЧЕМПИОНАТ РОССИИ в спортивной дисциплине ралли-рейд "R" (1660671811Л)
Зачет Первых Водителей
ИТОГОВЫЙ ПРОТОКОЛ ЛИЧНЫХ РЕЗУЛЬТАТОВ     2015</t>
  </si>
  <si>
    <t>МИНИСТЕРСТВО СПОРТА РФ
РОССИЙСКАЯ АВТОМОБИЛЬНАЯ ФЕДЕРАЦИЯ
ЧЕМПИОНАТ РОССИИ в спортивной дисциплине ралли-рейд"Т4" (1660651811Л)
Зачет Первых Водителей
ИТОГОВЫЙ ПРОТОКОЛ ЛИЧНЫХ РЕЗУЛЬТАТОВ     2015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</si>
</sst>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c&quot;cтартовало&quot;"/>
    <numFmt numFmtId="165" formatCode="#,##0_с&quot;клаccифицировано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C19]d\ mmmm\ yyyy\ &quot;г.&quot;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Arial Cyr"/>
      <family val="2"/>
    </font>
    <font>
      <sz val="14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1" xfId="53" applyFont="1" applyBorder="1" applyAlignment="1">
      <alignment horizontal="left" vertical="center" wrapText="1"/>
      <protection/>
    </xf>
    <xf numFmtId="0" fontId="0" fillId="0" borderId="11" xfId="53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0" fillId="0" borderId="12" xfId="53" applyFont="1" applyBorder="1" applyAlignment="1">
      <alignment horizontal="left" vertical="center" wrapText="1"/>
      <protection/>
    </xf>
    <xf numFmtId="0" fontId="0" fillId="0" borderId="11" xfId="53" applyFont="1" applyFill="1" applyBorder="1" applyAlignment="1">
      <alignment horizontal="left" vertical="center" wrapText="1"/>
      <protection/>
    </xf>
    <xf numFmtId="49" fontId="25" fillId="0" borderId="13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0" fontId="1" fillId="0" borderId="15" xfId="0" applyFont="1" applyFill="1" applyBorder="1" applyAlignment="1" applyProtection="1">
      <alignment vertical="center" wrapText="1"/>
      <protection/>
    </xf>
    <xf numFmtId="0" fontId="0" fillId="0" borderId="15" xfId="53" applyFont="1" applyBorder="1" applyAlignment="1">
      <alignment horizontal="left" vertical="center" wrapText="1"/>
      <protection/>
    </xf>
    <xf numFmtId="0" fontId="19" fillId="0" borderId="16" xfId="0" applyFont="1" applyBorder="1" applyAlignment="1">
      <alignment horizontal="center"/>
    </xf>
    <xf numFmtId="0" fontId="0" fillId="0" borderId="17" xfId="53" applyFont="1" applyBorder="1" applyAlignment="1">
      <alignment horizontal="left" vertical="center" wrapText="1"/>
      <protection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0" fontId="0" fillId="0" borderId="15" xfId="53" applyFont="1" applyFill="1" applyBorder="1" applyAlignment="1">
      <alignment horizontal="left" vertical="center" wrapText="1"/>
      <protection/>
    </xf>
    <xf numFmtId="0" fontId="19" fillId="0" borderId="2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" fillId="0" borderId="21" xfId="0" applyFont="1" applyFill="1" applyBorder="1" applyAlignment="1" applyProtection="1">
      <alignment vertical="center" wrapText="1"/>
      <protection/>
    </xf>
    <xf numFmtId="0" fontId="0" fillId="0" borderId="21" xfId="53" applyFont="1" applyBorder="1" applyAlignment="1">
      <alignment horizontal="left" vertical="center" wrapText="1"/>
      <protection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53" applyFont="1" applyFill="1" applyBorder="1" applyAlignment="1">
      <alignment vertical="center" wrapText="1"/>
      <protection/>
    </xf>
    <xf numFmtId="0" fontId="1" fillId="0" borderId="28" xfId="0" applyFont="1" applyFill="1" applyBorder="1" applyAlignment="1" applyProtection="1">
      <alignment vertical="center" wrapText="1"/>
      <protection/>
    </xf>
    <xf numFmtId="0" fontId="0" fillId="0" borderId="28" xfId="53" applyFont="1" applyFill="1" applyBorder="1" applyAlignment="1">
      <alignment horizontal="left" vertical="center" wrapText="1"/>
      <protection/>
    </xf>
    <xf numFmtId="49" fontId="25" fillId="0" borderId="29" xfId="0" applyNumberFormat="1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5" fillId="24" borderId="21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0" fillId="0" borderId="21" xfId="53" applyFont="1" applyBorder="1" applyAlignment="1">
      <alignment horizontal="center" vertical="center" wrapText="1"/>
      <protection/>
    </xf>
    <xf numFmtId="0" fontId="27" fillId="0" borderId="22" xfId="0" applyFont="1" applyBorder="1" applyAlignment="1">
      <alignment horizontal="center"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31" xfId="53" applyFont="1" applyBorder="1" applyAlignment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14" fontId="19" fillId="25" borderId="32" xfId="0" applyNumberFormat="1" applyFont="1" applyFill="1" applyBorder="1" applyAlignment="1">
      <alignment horizontal="center" vertical="center" textRotation="90" wrapText="1"/>
    </xf>
    <xf numFmtId="14" fontId="19" fillId="25" borderId="27" xfId="0" applyNumberFormat="1" applyFont="1" applyFill="1" applyBorder="1" applyAlignment="1">
      <alignment horizontal="center" vertical="center" textRotation="90" wrapText="1"/>
    </xf>
    <xf numFmtId="0" fontId="23" fillId="25" borderId="33" xfId="0" applyFont="1" applyFill="1" applyBorder="1" applyAlignment="1">
      <alignment horizontal="center" vertical="center" wrapText="1"/>
    </xf>
    <xf numFmtId="49" fontId="23" fillId="25" borderId="33" xfId="0" applyNumberFormat="1" applyFont="1" applyFill="1" applyBorder="1" applyAlignment="1">
      <alignment horizontal="center" vertical="center"/>
    </xf>
    <xf numFmtId="0" fontId="23" fillId="25" borderId="34" xfId="0" applyFont="1" applyFill="1" applyBorder="1" applyAlignment="1">
      <alignment horizontal="center" vertical="center" wrapText="1"/>
    </xf>
    <xf numFmtId="49" fontId="23" fillId="25" borderId="35" xfId="0" applyNumberFormat="1" applyFont="1" applyFill="1" applyBorder="1" applyAlignment="1">
      <alignment horizontal="center"/>
    </xf>
    <xf numFmtId="0" fontId="23" fillId="25" borderId="36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49" fontId="19" fillId="0" borderId="21" xfId="0" applyNumberFormat="1" applyFont="1" applyBorder="1" applyAlignment="1">
      <alignment horizontal="center"/>
    </xf>
    <xf numFmtId="0" fontId="23" fillId="25" borderId="3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26" fillId="0" borderId="21" xfId="0" applyFont="1" applyBorder="1" applyAlignment="1">
      <alignment horizontal="center"/>
    </xf>
    <xf numFmtId="49" fontId="23" fillId="25" borderId="37" xfId="0" applyNumberFormat="1" applyFont="1" applyFill="1" applyBorder="1" applyAlignment="1">
      <alignment horizontal="center"/>
    </xf>
    <xf numFmtId="49" fontId="23" fillId="25" borderId="34" xfId="0" applyNumberFormat="1" applyFont="1" applyFill="1" applyBorder="1" applyAlignment="1">
      <alignment horizontal="center"/>
    </xf>
    <xf numFmtId="49" fontId="23" fillId="25" borderId="34" xfId="0" applyNumberFormat="1" applyFont="1" applyFill="1" applyBorder="1" applyAlignment="1">
      <alignment horizontal="center" vertical="center"/>
    </xf>
    <xf numFmtId="49" fontId="26" fillId="0" borderId="38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49" fontId="22" fillId="25" borderId="39" xfId="0" applyNumberFormat="1" applyFont="1" applyFill="1" applyBorder="1" applyAlignment="1">
      <alignment horizontal="center" vertical="center"/>
    </xf>
    <xf numFmtId="49" fontId="22" fillId="25" borderId="40" xfId="0" applyNumberFormat="1" applyFont="1" applyFill="1" applyBorder="1" applyAlignment="1">
      <alignment horizontal="center" vertical="center"/>
    </xf>
    <xf numFmtId="49" fontId="22" fillId="25" borderId="41" xfId="0" applyNumberFormat="1" applyFont="1" applyFill="1" applyBorder="1" applyAlignment="1">
      <alignment horizontal="center" vertical="center"/>
    </xf>
    <xf numFmtId="0" fontId="23" fillId="25" borderId="39" xfId="0" applyFont="1" applyFill="1" applyBorder="1" applyAlignment="1">
      <alignment horizontal="center" vertical="center" wrapText="1"/>
    </xf>
    <xf numFmtId="0" fontId="23" fillId="25" borderId="40" xfId="0" applyFont="1" applyFill="1" applyBorder="1" applyAlignment="1">
      <alignment horizontal="center" vertical="center" wrapText="1"/>
    </xf>
    <xf numFmtId="0" fontId="23" fillId="25" borderId="41" xfId="0" applyFont="1" applyFill="1" applyBorder="1" applyAlignment="1">
      <alignment horizontal="center" vertical="center" wrapText="1"/>
    </xf>
    <xf numFmtId="0" fontId="22" fillId="25" borderId="32" xfId="0" applyFont="1" applyFill="1" applyBorder="1" applyAlignment="1">
      <alignment horizontal="center" vertical="center" wrapText="1"/>
    </xf>
    <xf numFmtId="0" fontId="22" fillId="25" borderId="27" xfId="0" applyFont="1" applyFill="1" applyBorder="1" applyAlignment="1">
      <alignment horizontal="center" vertical="center" wrapText="1"/>
    </xf>
    <xf numFmtId="0" fontId="22" fillId="25" borderId="42" xfId="0" applyFont="1" applyFill="1" applyBorder="1" applyAlignment="1">
      <alignment horizontal="center" vertical="center" wrapText="1"/>
    </xf>
    <xf numFmtId="0" fontId="22" fillId="25" borderId="39" xfId="0" applyFont="1" applyFill="1" applyBorder="1" applyAlignment="1">
      <alignment horizontal="center" vertical="center" wrapText="1"/>
    </xf>
    <xf numFmtId="0" fontId="22" fillId="25" borderId="40" xfId="0" applyFont="1" applyFill="1" applyBorder="1" applyAlignment="1">
      <alignment horizontal="center" vertical="center" wrapText="1"/>
    </xf>
    <xf numFmtId="0" fontId="22" fillId="25" borderId="41" xfId="0" applyFont="1" applyFill="1" applyBorder="1" applyAlignment="1">
      <alignment horizontal="center" vertical="center" wrapText="1"/>
    </xf>
    <xf numFmtId="49" fontId="23" fillId="25" borderId="43" xfId="0" applyNumberFormat="1" applyFont="1" applyFill="1" applyBorder="1" applyAlignment="1">
      <alignment horizontal="center" vertical="center" wrapText="1"/>
    </xf>
    <xf numFmtId="49" fontId="23" fillId="25" borderId="44" xfId="0" applyNumberFormat="1" applyFont="1" applyFill="1" applyBorder="1" applyAlignment="1">
      <alignment horizontal="center" vertical="center"/>
    </xf>
    <xf numFmtId="49" fontId="23" fillId="25" borderId="45" xfId="0" applyNumberFormat="1" applyFont="1" applyFill="1" applyBorder="1" applyAlignment="1">
      <alignment horizontal="center" vertical="center"/>
    </xf>
    <xf numFmtId="49" fontId="23" fillId="25" borderId="46" xfId="0" applyNumberFormat="1" applyFont="1" applyFill="1" applyBorder="1" applyAlignment="1">
      <alignment horizontal="center" vertical="center"/>
    </xf>
    <xf numFmtId="0" fontId="0" fillId="0" borderId="0" xfId="53" applyFont="1" applyFill="1" applyBorder="1" applyAlignment="1">
      <alignment horizontal="left" vertical="center" wrapText="1"/>
      <protection/>
    </xf>
    <xf numFmtId="0" fontId="22" fillId="25" borderId="47" xfId="0" applyFont="1" applyFill="1" applyBorder="1" applyAlignment="1">
      <alignment horizontal="center" vertical="center" wrapText="1"/>
    </xf>
    <xf numFmtId="0" fontId="22" fillId="25" borderId="48" xfId="0" applyFont="1" applyFill="1" applyBorder="1" applyAlignment="1">
      <alignment horizontal="center" vertical="center" wrapText="1"/>
    </xf>
    <xf numFmtId="0" fontId="22" fillId="25" borderId="4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2" fillId="25" borderId="39" xfId="0" applyFont="1" applyFill="1" applyBorder="1" applyAlignment="1">
      <alignment horizontal="center" vertical="center" wrapText="1"/>
    </xf>
    <xf numFmtId="0" fontId="22" fillId="25" borderId="40" xfId="0" applyFont="1" applyFill="1" applyBorder="1" applyAlignment="1">
      <alignment horizontal="center" vertical="center" wrapText="1"/>
    </xf>
    <xf numFmtId="0" fontId="22" fillId="25" borderId="41" xfId="0" applyFont="1" applyFill="1" applyBorder="1" applyAlignment="1">
      <alignment horizontal="center" vertical="center" wrapText="1"/>
    </xf>
    <xf numFmtId="49" fontId="23" fillId="25" borderId="50" xfId="0" applyNumberFormat="1" applyFont="1" applyFill="1" applyBorder="1" applyAlignment="1">
      <alignment horizontal="center" vertical="center" wrapText="1"/>
    </xf>
    <xf numFmtId="49" fontId="23" fillId="25" borderId="51" xfId="0" applyNumberFormat="1" applyFont="1" applyFill="1" applyBorder="1" applyAlignment="1">
      <alignment horizontal="center" vertical="center"/>
    </xf>
    <xf numFmtId="49" fontId="23" fillId="25" borderId="35" xfId="0" applyNumberFormat="1" applyFont="1" applyFill="1" applyBorder="1" applyAlignment="1">
      <alignment horizontal="center" vertical="center"/>
    </xf>
    <xf numFmtId="49" fontId="23" fillId="25" borderId="52" xfId="0" applyNumberFormat="1" applyFont="1" applyFill="1" applyBorder="1" applyAlignment="1">
      <alignment horizontal="center" vertical="center"/>
    </xf>
    <xf numFmtId="0" fontId="22" fillId="25" borderId="53" xfId="0" applyFont="1" applyFill="1" applyBorder="1" applyAlignment="1">
      <alignment horizontal="center" vertical="center" wrapText="1"/>
    </xf>
    <xf numFmtId="0" fontId="22" fillId="25" borderId="54" xfId="0" applyFont="1" applyFill="1" applyBorder="1" applyAlignment="1">
      <alignment horizontal="center" vertical="center" wrapText="1"/>
    </xf>
    <xf numFmtId="0" fontId="22" fillId="25" borderId="55" xfId="0" applyFont="1" applyFill="1" applyBorder="1" applyAlignment="1">
      <alignment horizontal="center" vertical="center" wrapText="1"/>
    </xf>
    <xf numFmtId="49" fontId="23" fillId="25" borderId="53" xfId="0" applyNumberFormat="1" applyFont="1" applyFill="1" applyBorder="1" applyAlignment="1">
      <alignment horizontal="center" vertical="center" wrapText="1"/>
    </xf>
    <xf numFmtId="49" fontId="23" fillId="25" borderId="56" xfId="0" applyNumberFormat="1" applyFont="1" applyFill="1" applyBorder="1" applyAlignment="1">
      <alignment horizontal="center" vertical="center" wrapText="1"/>
    </xf>
    <xf numFmtId="49" fontId="23" fillId="25" borderId="55" xfId="0" applyNumberFormat="1" applyFont="1" applyFill="1" applyBorder="1" applyAlignment="1">
      <alignment horizontal="center" vertical="center" wrapText="1"/>
    </xf>
    <xf numFmtId="49" fontId="23" fillId="25" borderId="57" xfId="0" applyNumberFormat="1" applyFont="1" applyFill="1" applyBorder="1" applyAlignment="1">
      <alignment horizontal="center" vertical="center" wrapText="1"/>
    </xf>
    <xf numFmtId="14" fontId="19" fillId="25" borderId="32" xfId="0" applyNumberFormat="1" applyFont="1" applyFill="1" applyBorder="1" applyAlignment="1">
      <alignment horizontal="center" vertical="center" textRotation="90" wrapText="1"/>
    </xf>
    <xf numFmtId="14" fontId="19" fillId="25" borderId="27" xfId="0" applyNumberFormat="1" applyFont="1" applyFill="1" applyBorder="1" applyAlignment="1">
      <alignment horizontal="center" vertical="center" textRotation="90" wrapText="1"/>
    </xf>
    <xf numFmtId="0" fontId="22" fillId="25" borderId="58" xfId="0" applyFont="1" applyFill="1" applyBorder="1" applyAlignment="1">
      <alignment horizontal="center" vertical="center" wrapText="1"/>
    </xf>
    <xf numFmtId="0" fontId="22" fillId="25" borderId="59" xfId="0" applyFont="1" applyFill="1" applyBorder="1" applyAlignment="1">
      <alignment horizontal="center" vertical="center" wrapText="1"/>
    </xf>
    <xf numFmtId="0" fontId="22" fillId="25" borderId="60" xfId="0" applyFont="1" applyFill="1" applyBorder="1" applyAlignment="1">
      <alignment horizontal="center" vertical="center" wrapText="1"/>
    </xf>
    <xf numFmtId="0" fontId="19" fillId="25" borderId="50" xfId="0" applyFont="1" applyFill="1" applyBorder="1" applyAlignment="1">
      <alignment horizontal="center" vertical="center" textRotation="90" wrapText="1"/>
    </xf>
    <xf numFmtId="0" fontId="19" fillId="25" borderId="35" xfId="0" applyFont="1" applyFill="1" applyBorder="1" applyAlignment="1">
      <alignment horizontal="center" vertical="center" textRotation="90" wrapText="1"/>
    </xf>
    <xf numFmtId="49" fontId="23" fillId="25" borderId="61" xfId="0" applyNumberFormat="1" applyFont="1" applyFill="1" applyBorder="1" applyAlignment="1">
      <alignment horizontal="center" vertical="center" wrapText="1"/>
    </xf>
    <xf numFmtId="49" fontId="23" fillId="25" borderId="6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209550</xdr:rowOff>
    </xdr:from>
    <xdr:to>
      <xdr:col>1</xdr:col>
      <xdr:colOff>600075</xdr:colOff>
      <xdr:row>1</xdr:row>
      <xdr:rowOff>1028700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476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247650</xdr:rowOff>
    </xdr:from>
    <xdr:to>
      <xdr:col>1</xdr:col>
      <xdr:colOff>933450</xdr:colOff>
      <xdr:row>0</xdr:row>
      <xdr:rowOff>981075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4765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76200</xdr:rowOff>
    </xdr:from>
    <xdr:to>
      <xdr:col>1</xdr:col>
      <xdr:colOff>857250</xdr:colOff>
      <xdr:row>0</xdr:row>
      <xdr:rowOff>904875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6200"/>
          <a:ext cx="933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200025</xdr:rowOff>
    </xdr:from>
    <xdr:to>
      <xdr:col>1</xdr:col>
      <xdr:colOff>838200</xdr:colOff>
      <xdr:row>0</xdr:row>
      <xdr:rowOff>971550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00025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1</xdr:row>
      <xdr:rowOff>180975</xdr:rowOff>
    </xdr:from>
    <xdr:to>
      <xdr:col>1</xdr:col>
      <xdr:colOff>895350</xdr:colOff>
      <xdr:row>1</xdr:row>
      <xdr:rowOff>962025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1907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</xdr:row>
      <xdr:rowOff>142875</xdr:rowOff>
    </xdr:from>
    <xdr:to>
      <xdr:col>1</xdr:col>
      <xdr:colOff>523875</xdr:colOff>
      <xdr:row>1</xdr:row>
      <xdr:rowOff>895350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42875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selection activeCell="A2" sqref="A2:Q2"/>
    </sheetView>
  </sheetViews>
  <sheetFormatPr defaultColWidth="9.00390625" defaultRowHeight="12.75"/>
  <cols>
    <col min="1" max="1" width="9.875" style="0" customWidth="1"/>
    <col min="2" max="2" width="22.00390625" style="0" customWidth="1"/>
    <col min="3" max="3" width="18.125" style="0" customWidth="1"/>
    <col min="4" max="4" width="19.75390625" style="0" customWidth="1"/>
    <col min="5" max="5" width="10.875" style="0" customWidth="1"/>
    <col min="6" max="6" width="10.125" style="0" customWidth="1"/>
    <col min="7" max="7" width="9.25390625" style="0" customWidth="1"/>
    <col min="8" max="8" width="9.125" style="0" customWidth="1"/>
    <col min="9" max="9" width="10.75390625" style="0" hidden="1" customWidth="1"/>
    <col min="10" max="10" width="9.75390625" style="0" customWidth="1"/>
    <col min="11" max="11" width="9.125" style="0" customWidth="1"/>
    <col min="12" max="12" width="9.25390625" style="0" customWidth="1"/>
    <col min="13" max="14" width="9.625" style="0" customWidth="1"/>
    <col min="15" max="15" width="8.625" style="0" customWidth="1"/>
    <col min="16" max="16" width="8.75390625" style="0" customWidth="1"/>
    <col min="17" max="17" width="9.125" style="0" customWidth="1"/>
  </cols>
  <sheetData>
    <row r="1" spans="1:17" ht="3" customHeight="1">
      <c r="A1" s="1"/>
      <c r="B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13.25" customHeight="1" thickBot="1">
      <c r="A2" s="81" t="s">
        <v>137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60" customHeight="1">
      <c r="A3" s="85" t="s">
        <v>0</v>
      </c>
      <c r="B3" s="88" t="s">
        <v>119</v>
      </c>
      <c r="C3" s="82" t="s">
        <v>118</v>
      </c>
      <c r="D3" s="91" t="s">
        <v>114</v>
      </c>
      <c r="E3" s="94" t="s">
        <v>120</v>
      </c>
      <c r="F3" s="95"/>
      <c r="G3" s="94" t="s">
        <v>123</v>
      </c>
      <c r="H3" s="95"/>
      <c r="I3" s="60"/>
      <c r="J3" s="94" t="s">
        <v>124</v>
      </c>
      <c r="K3" s="95"/>
      <c r="L3" s="94" t="s">
        <v>125</v>
      </c>
      <c r="M3" s="95"/>
      <c r="N3" s="94" t="s">
        <v>126</v>
      </c>
      <c r="O3" s="95"/>
      <c r="P3" s="94" t="s">
        <v>127</v>
      </c>
      <c r="Q3" s="95"/>
    </row>
    <row r="4" spans="1:17" ht="66.75" customHeight="1" thickBot="1">
      <c r="A4" s="86"/>
      <c r="B4" s="89"/>
      <c r="C4" s="83"/>
      <c r="D4" s="92"/>
      <c r="E4" s="96"/>
      <c r="F4" s="97"/>
      <c r="G4" s="96"/>
      <c r="H4" s="97"/>
      <c r="I4" s="61"/>
      <c r="J4" s="96"/>
      <c r="K4" s="97"/>
      <c r="L4" s="96"/>
      <c r="M4" s="97"/>
      <c r="N4" s="96"/>
      <c r="O4" s="97"/>
      <c r="P4" s="96"/>
      <c r="Q4" s="97"/>
    </row>
    <row r="5" spans="1:17" ht="24.75" customHeight="1" thickBot="1">
      <c r="A5" s="87"/>
      <c r="B5" s="90"/>
      <c r="C5" s="84"/>
      <c r="D5" s="93"/>
      <c r="E5" s="62" t="s">
        <v>122</v>
      </c>
      <c r="F5" s="63" t="s">
        <v>121</v>
      </c>
      <c r="G5" s="64" t="s">
        <v>122</v>
      </c>
      <c r="H5" s="63" t="s">
        <v>121</v>
      </c>
      <c r="I5" s="65"/>
      <c r="J5" s="66" t="s">
        <v>122</v>
      </c>
      <c r="K5" s="63" t="s">
        <v>121</v>
      </c>
      <c r="L5" s="64" t="s">
        <v>122</v>
      </c>
      <c r="M5" s="63" t="s">
        <v>121</v>
      </c>
      <c r="N5" s="64" t="s">
        <v>122</v>
      </c>
      <c r="O5" s="63" t="s">
        <v>121</v>
      </c>
      <c r="P5" s="64" t="s">
        <v>122</v>
      </c>
      <c r="Q5" s="63" t="s">
        <v>121</v>
      </c>
    </row>
    <row r="6" spans="1:17" ht="18.75">
      <c r="A6" s="11" t="s">
        <v>87</v>
      </c>
      <c r="B6" s="31" t="s">
        <v>6</v>
      </c>
      <c r="C6" s="47">
        <f>M6+Q6+K6+F6</f>
        <v>108</v>
      </c>
      <c r="D6" s="32" t="s">
        <v>22</v>
      </c>
      <c r="E6" s="49">
        <v>5</v>
      </c>
      <c r="F6" s="25">
        <v>12</v>
      </c>
      <c r="G6" s="4"/>
      <c r="H6" s="4" t="s">
        <v>24</v>
      </c>
      <c r="I6" s="16"/>
      <c r="J6" s="27">
        <v>1</v>
      </c>
      <c r="K6" s="35">
        <v>30</v>
      </c>
      <c r="L6" s="27">
        <v>1</v>
      </c>
      <c r="M6" s="25">
        <v>36</v>
      </c>
      <c r="N6" s="25">
        <v>8</v>
      </c>
      <c r="O6" s="16">
        <v>4</v>
      </c>
      <c r="P6" s="27">
        <v>1</v>
      </c>
      <c r="Q6" s="27">
        <v>30</v>
      </c>
    </row>
    <row r="7" spans="1:17" ht="18.75">
      <c r="A7" s="67">
        <v>2</v>
      </c>
      <c r="B7" s="7" t="s">
        <v>3</v>
      </c>
      <c r="C7" s="47">
        <f>O7+F7+H7+Q7</f>
        <v>102</v>
      </c>
      <c r="D7" s="5" t="s">
        <v>116</v>
      </c>
      <c r="E7" s="43">
        <v>1</v>
      </c>
      <c r="F7" s="25">
        <v>30</v>
      </c>
      <c r="G7" s="4">
        <v>2</v>
      </c>
      <c r="H7" s="4">
        <v>21</v>
      </c>
      <c r="I7" s="16"/>
      <c r="J7" s="19"/>
      <c r="K7" s="35" t="s">
        <v>24</v>
      </c>
      <c r="L7" s="19">
        <v>7</v>
      </c>
      <c r="M7" s="25">
        <v>9.6</v>
      </c>
      <c r="N7" s="28">
        <v>1</v>
      </c>
      <c r="O7" s="16">
        <v>30</v>
      </c>
      <c r="P7" s="19">
        <v>2</v>
      </c>
      <c r="Q7" s="19">
        <v>21</v>
      </c>
    </row>
    <row r="8" spans="1:17" ht="18.75" customHeight="1">
      <c r="A8" s="68" t="s">
        <v>88</v>
      </c>
      <c r="B8" s="7" t="s">
        <v>7</v>
      </c>
      <c r="C8" s="47">
        <f>H8+O8+K8+Q8</f>
        <v>83</v>
      </c>
      <c r="D8" s="5" t="s">
        <v>22</v>
      </c>
      <c r="E8" s="43">
        <v>6</v>
      </c>
      <c r="F8" s="19">
        <v>10</v>
      </c>
      <c r="G8" s="19">
        <v>1</v>
      </c>
      <c r="H8" s="19">
        <v>30</v>
      </c>
      <c r="I8" s="28"/>
      <c r="J8" s="19">
        <v>3</v>
      </c>
      <c r="K8" s="36">
        <v>16</v>
      </c>
      <c r="L8" s="19"/>
      <c r="M8" s="26" t="s">
        <v>24</v>
      </c>
      <c r="N8" s="36">
        <v>2</v>
      </c>
      <c r="O8" s="29">
        <v>21</v>
      </c>
      <c r="P8" s="19">
        <v>4</v>
      </c>
      <c r="Q8" s="19">
        <v>16</v>
      </c>
    </row>
    <row r="9" spans="1:17" ht="18.75">
      <c r="A9" s="11" t="s">
        <v>89</v>
      </c>
      <c r="B9" s="7" t="s">
        <v>12</v>
      </c>
      <c r="C9" s="47">
        <f>M9+O9+Q9+H9</f>
        <v>53.2</v>
      </c>
      <c r="D9" s="5" t="s">
        <v>22</v>
      </c>
      <c r="E9" s="43">
        <v>10</v>
      </c>
      <c r="F9" s="26">
        <v>1</v>
      </c>
      <c r="G9" s="19">
        <v>8</v>
      </c>
      <c r="H9" s="19">
        <v>4</v>
      </c>
      <c r="I9" s="29"/>
      <c r="J9" s="19"/>
      <c r="K9" s="36" t="s">
        <v>24</v>
      </c>
      <c r="L9" s="19">
        <v>2</v>
      </c>
      <c r="M9" s="25">
        <v>25.2</v>
      </c>
      <c r="N9" s="28">
        <v>4</v>
      </c>
      <c r="O9" s="16">
        <v>16</v>
      </c>
      <c r="P9" s="19">
        <v>6</v>
      </c>
      <c r="Q9" s="19">
        <v>8</v>
      </c>
    </row>
    <row r="10" spans="1:17" ht="18.75" customHeight="1">
      <c r="A10" s="67">
        <v>5</v>
      </c>
      <c r="B10" s="7" t="s">
        <v>17</v>
      </c>
      <c r="C10" s="47">
        <f>Q10+H10+K10+O10</f>
        <v>51</v>
      </c>
      <c r="D10" s="5" t="s">
        <v>22</v>
      </c>
      <c r="E10" s="43"/>
      <c r="F10" s="26">
        <v>0</v>
      </c>
      <c r="G10" s="19">
        <v>4</v>
      </c>
      <c r="H10" s="19">
        <v>15</v>
      </c>
      <c r="I10" s="28"/>
      <c r="J10" s="19">
        <v>5</v>
      </c>
      <c r="K10" s="36">
        <v>10</v>
      </c>
      <c r="L10" s="19">
        <v>9</v>
      </c>
      <c r="M10" s="26">
        <v>2.4</v>
      </c>
      <c r="N10" s="29">
        <v>6</v>
      </c>
      <c r="O10" s="29">
        <v>9</v>
      </c>
      <c r="P10" s="19">
        <v>3</v>
      </c>
      <c r="Q10" s="19">
        <v>17</v>
      </c>
    </row>
    <row r="11" spans="1:17" ht="18.75">
      <c r="A11" s="68" t="s">
        <v>92</v>
      </c>
      <c r="B11" s="7" t="s">
        <v>15</v>
      </c>
      <c r="C11" s="47">
        <f>H11+O11+Q11</f>
        <v>50</v>
      </c>
      <c r="D11" s="5" t="s">
        <v>23</v>
      </c>
      <c r="E11" s="43"/>
      <c r="F11" s="25">
        <v>0</v>
      </c>
      <c r="G11" s="4">
        <v>3</v>
      </c>
      <c r="H11" s="4">
        <v>20</v>
      </c>
      <c r="I11" s="16"/>
      <c r="J11" s="19"/>
      <c r="K11" s="28" t="s">
        <v>24</v>
      </c>
      <c r="L11" s="19"/>
      <c r="M11" s="25" t="s">
        <v>24</v>
      </c>
      <c r="N11" s="16">
        <v>3</v>
      </c>
      <c r="O11" s="16">
        <v>17</v>
      </c>
      <c r="P11" s="19">
        <v>5</v>
      </c>
      <c r="Q11" s="19">
        <v>13</v>
      </c>
    </row>
    <row r="12" spans="1:17" ht="18.75" customHeight="1">
      <c r="A12" s="11" t="s">
        <v>93</v>
      </c>
      <c r="B12" s="7" t="s">
        <v>10</v>
      </c>
      <c r="C12" s="47">
        <f>M12+O12+K12+F12</f>
        <v>44</v>
      </c>
      <c r="D12" s="5" t="s">
        <v>23</v>
      </c>
      <c r="E12" s="43">
        <v>7</v>
      </c>
      <c r="F12" s="26">
        <v>7</v>
      </c>
      <c r="G12" s="19"/>
      <c r="H12" s="19" t="s">
        <v>24</v>
      </c>
      <c r="I12" s="28"/>
      <c r="J12" s="19">
        <v>7</v>
      </c>
      <c r="K12" s="36">
        <v>6</v>
      </c>
      <c r="L12" s="19">
        <v>4</v>
      </c>
      <c r="M12" s="25">
        <v>18</v>
      </c>
      <c r="N12" s="28">
        <v>5</v>
      </c>
      <c r="O12" s="16">
        <v>13</v>
      </c>
      <c r="P12" s="19"/>
      <c r="Q12" s="19"/>
    </row>
    <row r="13" spans="1:17" ht="21.75" customHeight="1">
      <c r="A13" s="67">
        <v>8</v>
      </c>
      <c r="B13" s="7" t="s">
        <v>8</v>
      </c>
      <c r="C13" s="47">
        <f>F13+K13+M13+Q13</f>
        <v>39.8</v>
      </c>
      <c r="D13" s="5" t="s">
        <v>22</v>
      </c>
      <c r="E13" s="43">
        <v>4</v>
      </c>
      <c r="F13" s="25">
        <v>13</v>
      </c>
      <c r="G13" s="4"/>
      <c r="H13" s="4" t="s">
        <v>24</v>
      </c>
      <c r="I13" s="16"/>
      <c r="J13" s="19">
        <v>4</v>
      </c>
      <c r="K13" s="36">
        <v>12</v>
      </c>
      <c r="L13" s="19">
        <v>6</v>
      </c>
      <c r="M13" s="25">
        <v>10.8</v>
      </c>
      <c r="N13" s="28">
        <v>9</v>
      </c>
      <c r="O13" s="16">
        <v>2</v>
      </c>
      <c r="P13" s="19">
        <v>8</v>
      </c>
      <c r="Q13" s="19">
        <v>4</v>
      </c>
    </row>
    <row r="14" spans="1:17" ht="18.75" customHeight="1">
      <c r="A14" s="68" t="s">
        <v>95</v>
      </c>
      <c r="B14" s="7" t="s">
        <v>5</v>
      </c>
      <c r="C14" s="47">
        <f>K14+H14+F14</f>
        <v>39</v>
      </c>
      <c r="D14" s="5" t="s">
        <v>22</v>
      </c>
      <c r="E14" s="43">
        <v>3</v>
      </c>
      <c r="F14" s="26">
        <v>16</v>
      </c>
      <c r="G14" s="19">
        <v>9</v>
      </c>
      <c r="H14" s="19">
        <v>2</v>
      </c>
      <c r="I14" s="28"/>
      <c r="J14" s="19">
        <v>2</v>
      </c>
      <c r="K14" s="36">
        <v>21</v>
      </c>
      <c r="L14" s="19"/>
      <c r="M14" s="25"/>
      <c r="N14" s="28"/>
      <c r="O14" s="16"/>
      <c r="P14" s="19"/>
      <c r="Q14" s="19"/>
    </row>
    <row r="15" spans="1:17" ht="18.75">
      <c r="A15" s="11" t="s">
        <v>79</v>
      </c>
      <c r="B15" s="7" t="s">
        <v>11</v>
      </c>
      <c r="C15" s="47">
        <f>M15+H15+F15</f>
        <v>32.2</v>
      </c>
      <c r="D15" s="5" t="s">
        <v>22</v>
      </c>
      <c r="E15" s="43">
        <v>9</v>
      </c>
      <c r="F15" s="26">
        <v>2</v>
      </c>
      <c r="G15" s="19">
        <v>5</v>
      </c>
      <c r="H15" s="19">
        <v>11</v>
      </c>
      <c r="I15" s="28"/>
      <c r="J15" s="19"/>
      <c r="K15" s="36" t="s">
        <v>24</v>
      </c>
      <c r="L15" s="45">
        <v>3</v>
      </c>
      <c r="M15" s="46">
        <v>19.2</v>
      </c>
      <c r="N15" s="28"/>
      <c r="O15" s="16" t="s">
        <v>24</v>
      </c>
      <c r="P15" s="19"/>
      <c r="Q15" s="19"/>
    </row>
    <row r="16" spans="1:17" ht="18.75">
      <c r="A16" s="67">
        <v>11</v>
      </c>
      <c r="B16" s="7" t="s">
        <v>4</v>
      </c>
      <c r="C16" s="47">
        <f>F16</f>
        <v>21</v>
      </c>
      <c r="D16" s="5" t="s">
        <v>98</v>
      </c>
      <c r="E16" s="43">
        <v>2</v>
      </c>
      <c r="F16" s="28">
        <v>21</v>
      </c>
      <c r="G16" s="19"/>
      <c r="H16" s="25"/>
      <c r="I16" s="16"/>
      <c r="J16" s="19"/>
      <c r="K16" s="36"/>
      <c r="L16" s="19"/>
      <c r="M16" s="19"/>
      <c r="N16" s="28"/>
      <c r="O16" s="16"/>
      <c r="P16" s="19"/>
      <c r="Q16" s="19"/>
    </row>
    <row r="17" spans="1:17" ht="18.75">
      <c r="A17" s="68" t="s">
        <v>78</v>
      </c>
      <c r="B17" s="7" t="s">
        <v>16</v>
      </c>
      <c r="C17" s="47">
        <f>M17</f>
        <v>14.4</v>
      </c>
      <c r="D17" s="5" t="s">
        <v>22</v>
      </c>
      <c r="E17" s="43"/>
      <c r="F17" s="28">
        <v>0</v>
      </c>
      <c r="G17" s="19"/>
      <c r="H17" s="25" t="s">
        <v>24</v>
      </c>
      <c r="I17" s="16"/>
      <c r="J17" s="19"/>
      <c r="K17" s="28"/>
      <c r="L17" s="19">
        <v>5</v>
      </c>
      <c r="M17" s="19">
        <v>14.4</v>
      </c>
      <c r="N17" s="28"/>
      <c r="O17" s="16"/>
      <c r="P17" s="19"/>
      <c r="Q17" s="19"/>
    </row>
    <row r="18" spans="1:17" ht="18.75">
      <c r="A18" s="11" t="s">
        <v>96</v>
      </c>
      <c r="B18" s="12" t="s">
        <v>19</v>
      </c>
      <c r="C18" s="47">
        <f>K18+M18</f>
        <v>14</v>
      </c>
      <c r="D18" s="5" t="s">
        <v>22</v>
      </c>
      <c r="E18" s="43"/>
      <c r="F18" s="36" t="s">
        <v>24</v>
      </c>
      <c r="G18" s="19"/>
      <c r="H18" s="26"/>
      <c r="I18" s="29"/>
      <c r="J18" s="19">
        <v>6</v>
      </c>
      <c r="K18" s="36">
        <v>8</v>
      </c>
      <c r="L18" s="19">
        <v>8</v>
      </c>
      <c r="M18" s="19">
        <v>6</v>
      </c>
      <c r="N18" s="28"/>
      <c r="O18" s="16"/>
      <c r="P18" s="19"/>
      <c r="Q18" s="19"/>
    </row>
    <row r="19" spans="1:17" ht="18.75">
      <c r="A19" s="67">
        <v>14</v>
      </c>
      <c r="B19" s="7" t="s">
        <v>32</v>
      </c>
      <c r="C19" s="48">
        <f>H19+O19</f>
        <v>12</v>
      </c>
      <c r="D19" s="5" t="s">
        <v>22</v>
      </c>
      <c r="E19" s="43"/>
      <c r="F19" s="36"/>
      <c r="G19" s="19">
        <v>7</v>
      </c>
      <c r="H19" s="26">
        <v>6</v>
      </c>
      <c r="I19" s="29"/>
      <c r="J19" s="19"/>
      <c r="K19" s="36"/>
      <c r="L19" s="19"/>
      <c r="M19" s="19"/>
      <c r="N19" s="35">
        <v>7</v>
      </c>
      <c r="O19" s="34">
        <v>6</v>
      </c>
      <c r="P19" s="19"/>
      <c r="Q19" s="19"/>
    </row>
    <row r="20" spans="1:17" ht="18.75" customHeight="1">
      <c r="A20" s="68" t="s">
        <v>76</v>
      </c>
      <c r="B20" s="7" t="s">
        <v>13</v>
      </c>
      <c r="C20" s="47">
        <f>H20+F20</f>
        <v>10</v>
      </c>
      <c r="D20" s="5" t="s">
        <v>117</v>
      </c>
      <c r="E20" s="43">
        <v>11</v>
      </c>
      <c r="F20" s="36">
        <v>1</v>
      </c>
      <c r="G20" s="19">
        <v>6</v>
      </c>
      <c r="H20" s="26">
        <v>9</v>
      </c>
      <c r="I20" s="28"/>
      <c r="J20" s="19"/>
      <c r="K20" s="36" t="s">
        <v>24</v>
      </c>
      <c r="L20" s="19"/>
      <c r="M20" s="19"/>
      <c r="N20" s="28"/>
      <c r="O20" s="16"/>
      <c r="P20" s="19"/>
      <c r="Q20" s="19"/>
    </row>
    <row r="21" spans="1:17" ht="18.75" customHeight="1">
      <c r="A21" s="11" t="s">
        <v>97</v>
      </c>
      <c r="B21" s="7" t="s">
        <v>20</v>
      </c>
      <c r="C21" s="47">
        <f>H21+Q21</f>
        <v>8</v>
      </c>
      <c r="D21" s="5" t="s">
        <v>22</v>
      </c>
      <c r="E21" s="43"/>
      <c r="F21" s="36" t="s">
        <v>24</v>
      </c>
      <c r="G21" s="19">
        <v>10</v>
      </c>
      <c r="H21" s="26">
        <v>1</v>
      </c>
      <c r="I21" s="36"/>
      <c r="J21" s="19"/>
      <c r="K21" s="36"/>
      <c r="L21" s="19"/>
      <c r="M21" s="19"/>
      <c r="N21" s="36"/>
      <c r="O21" s="29"/>
      <c r="P21" s="19">
        <v>7</v>
      </c>
      <c r="Q21" s="19">
        <v>7</v>
      </c>
    </row>
    <row r="22" spans="1:17" ht="18.75">
      <c r="A22" s="67">
        <v>17</v>
      </c>
      <c r="B22" s="12" t="s">
        <v>9</v>
      </c>
      <c r="C22" s="47">
        <f>F22</f>
        <v>6</v>
      </c>
      <c r="D22" s="13" t="s">
        <v>99</v>
      </c>
      <c r="E22" s="43">
        <v>8</v>
      </c>
      <c r="F22" s="36">
        <v>6</v>
      </c>
      <c r="G22" s="19"/>
      <c r="H22" s="26" t="s">
        <v>24</v>
      </c>
      <c r="I22" s="33"/>
      <c r="J22" s="19"/>
      <c r="K22" s="36" t="s">
        <v>24</v>
      </c>
      <c r="L22" s="19"/>
      <c r="M22" s="19"/>
      <c r="N22" s="36"/>
      <c r="O22" s="29"/>
      <c r="P22" s="19"/>
      <c r="Q22" s="19"/>
    </row>
    <row r="23" spans="1:17" ht="18.75">
      <c r="A23" s="23"/>
      <c r="B23" s="7" t="s">
        <v>14</v>
      </c>
      <c r="C23" s="47">
        <v>0</v>
      </c>
      <c r="D23" s="5" t="s">
        <v>22</v>
      </c>
      <c r="E23" s="43"/>
      <c r="F23" s="28">
        <v>0</v>
      </c>
      <c r="G23" s="19"/>
      <c r="H23" s="25" t="s">
        <v>24</v>
      </c>
      <c r="I23" s="16"/>
      <c r="J23" s="19"/>
      <c r="K23" s="28"/>
      <c r="L23" s="19"/>
      <c r="M23" s="19"/>
      <c r="N23" s="28"/>
      <c r="O23" s="16"/>
      <c r="P23" s="19"/>
      <c r="Q23" s="19"/>
    </row>
    <row r="24" spans="1:17" ht="18.75">
      <c r="A24" s="23"/>
      <c r="B24" s="7" t="s">
        <v>18</v>
      </c>
      <c r="C24" s="47">
        <v>0</v>
      </c>
      <c r="D24" s="5" t="s">
        <v>116</v>
      </c>
      <c r="E24" s="43"/>
      <c r="F24" s="36" t="s">
        <v>24</v>
      </c>
      <c r="G24" s="19"/>
      <c r="H24" s="26"/>
      <c r="I24" s="29"/>
      <c r="J24" s="19"/>
      <c r="K24" s="36"/>
      <c r="L24" s="19"/>
      <c r="M24" s="19"/>
      <c r="N24" s="28"/>
      <c r="O24" s="16"/>
      <c r="P24" s="19"/>
      <c r="Q24" s="19"/>
    </row>
    <row r="25" spans="1:17" ht="18.75" customHeight="1">
      <c r="A25" s="23"/>
      <c r="B25" s="7" t="s">
        <v>21</v>
      </c>
      <c r="C25" s="47">
        <v>0</v>
      </c>
      <c r="D25" s="5" t="s">
        <v>22</v>
      </c>
      <c r="E25" s="43"/>
      <c r="F25" s="36" t="s">
        <v>24</v>
      </c>
      <c r="G25" s="19"/>
      <c r="H25" s="26"/>
      <c r="I25" s="29"/>
      <c r="J25" s="19"/>
      <c r="K25" s="36"/>
      <c r="L25" s="19"/>
      <c r="M25" s="19"/>
      <c r="N25" s="36"/>
      <c r="O25" s="29"/>
      <c r="P25" s="29"/>
      <c r="Q25" s="19"/>
    </row>
    <row r="26" spans="1:17" ht="18.75">
      <c r="A26" s="23"/>
      <c r="B26" s="7" t="s">
        <v>56</v>
      </c>
      <c r="C26" s="48">
        <v>0</v>
      </c>
      <c r="D26" s="5" t="s">
        <v>66</v>
      </c>
      <c r="E26" s="43"/>
      <c r="F26" s="36"/>
      <c r="G26" s="19"/>
      <c r="H26" s="26"/>
      <c r="I26" s="28"/>
      <c r="J26" s="19"/>
      <c r="K26" s="36">
        <v>0</v>
      </c>
      <c r="L26" s="19"/>
      <c r="M26" s="19"/>
      <c r="N26" s="36"/>
      <c r="O26" s="29"/>
      <c r="P26" s="29"/>
      <c r="Q26" s="19"/>
    </row>
    <row r="27" spans="1:17" ht="18.75">
      <c r="A27" s="18"/>
      <c r="B27" s="7" t="s">
        <v>57</v>
      </c>
      <c r="C27" s="48">
        <v>0</v>
      </c>
      <c r="D27" s="5" t="s">
        <v>22</v>
      </c>
      <c r="E27" s="43"/>
      <c r="F27" s="36"/>
      <c r="G27" s="19"/>
      <c r="H27" s="26"/>
      <c r="I27" s="29"/>
      <c r="J27" s="19"/>
      <c r="K27" s="36" t="s">
        <v>24</v>
      </c>
      <c r="L27" s="19"/>
      <c r="M27" s="19"/>
      <c r="N27" s="36"/>
      <c r="O27" s="29" t="s">
        <v>24</v>
      </c>
      <c r="P27" s="29"/>
      <c r="Q27" s="19" t="s">
        <v>24</v>
      </c>
    </row>
    <row r="28" spans="1:17" ht="18.75" customHeight="1">
      <c r="A28" s="18"/>
      <c r="B28" s="7" t="s">
        <v>81</v>
      </c>
      <c r="C28" s="48">
        <v>0</v>
      </c>
      <c r="D28" s="5" t="s">
        <v>22</v>
      </c>
      <c r="E28" s="43"/>
      <c r="F28" s="28"/>
      <c r="G28" s="19"/>
      <c r="H28" s="26"/>
      <c r="I28" s="29"/>
      <c r="J28" s="19"/>
      <c r="K28" s="26"/>
      <c r="L28" s="19"/>
      <c r="M28" s="19"/>
      <c r="N28" s="29"/>
      <c r="O28" s="29"/>
      <c r="P28" s="29"/>
      <c r="Q28" s="19" t="s">
        <v>24</v>
      </c>
    </row>
    <row r="30" spans="2:17" ht="12.75" customHeight="1">
      <c r="B30" s="38" t="s">
        <v>130</v>
      </c>
      <c r="C30" s="37"/>
      <c r="D30" s="37"/>
      <c r="E30" s="38"/>
      <c r="M30" s="98" t="s">
        <v>110</v>
      </c>
      <c r="N30" s="98"/>
      <c r="O30" s="98"/>
      <c r="P30" s="98"/>
      <c r="Q30" s="98"/>
    </row>
    <row r="31" spans="2:17" ht="12.75" customHeight="1">
      <c r="B31" s="37" t="s">
        <v>128</v>
      </c>
      <c r="C31" s="37"/>
      <c r="D31" s="37"/>
      <c r="M31" s="98" t="s">
        <v>111</v>
      </c>
      <c r="N31" s="98"/>
      <c r="O31" s="98"/>
      <c r="P31" s="98"/>
      <c r="Q31" s="98"/>
    </row>
    <row r="32" spans="2:17" ht="12.75" customHeight="1">
      <c r="B32" s="37" t="s">
        <v>129</v>
      </c>
      <c r="C32" s="37"/>
      <c r="D32" s="37"/>
      <c r="M32" s="98" t="s">
        <v>112</v>
      </c>
      <c r="N32" s="98"/>
      <c r="O32" s="98"/>
      <c r="P32" s="98"/>
      <c r="Q32" s="98"/>
    </row>
    <row r="33" spans="3:17" ht="12.75" customHeight="1">
      <c r="C33" s="37"/>
      <c r="D33" s="37"/>
      <c r="M33" s="98" t="s">
        <v>113</v>
      </c>
      <c r="N33" s="98"/>
      <c r="O33" s="98"/>
      <c r="P33" s="98"/>
      <c r="Q33" s="98"/>
    </row>
  </sheetData>
  <sheetProtection selectLockedCells="1" selectUnlockedCells="1"/>
  <mergeCells count="15">
    <mergeCell ref="M31:Q31"/>
    <mergeCell ref="M32:Q32"/>
    <mergeCell ref="M33:Q33"/>
    <mergeCell ref="M30:Q30"/>
    <mergeCell ref="L3:M4"/>
    <mergeCell ref="N3:O4"/>
    <mergeCell ref="P3:Q4"/>
    <mergeCell ref="A2:Q2"/>
    <mergeCell ref="C3:C5"/>
    <mergeCell ref="A3:A5"/>
    <mergeCell ref="B3:B5"/>
    <mergeCell ref="D3:D5"/>
    <mergeCell ref="E3:F4"/>
    <mergeCell ref="G3:H4"/>
    <mergeCell ref="J3:K4"/>
  </mergeCells>
  <conditionalFormatting sqref="B6:B28">
    <cfRule type="cellIs" priority="31" dxfId="6" operator="equal" stopIfTrue="1">
      <formula>"-"</formula>
    </cfRule>
  </conditionalFormatting>
  <printOptions/>
  <pageMargins left="0.31496062992125984" right="0.3937007874015748" top="0.4330708661417323" bottom="0.2362204724409449" header="0.2362204724409449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A1" sqref="A1:P1"/>
    </sheetView>
  </sheetViews>
  <sheetFormatPr defaultColWidth="9.00390625" defaultRowHeight="12.75"/>
  <cols>
    <col min="1" max="1" width="10.125" style="0" customWidth="1"/>
    <col min="2" max="2" width="21.125" style="0" customWidth="1"/>
    <col min="3" max="3" width="22.375" style="0" customWidth="1"/>
    <col min="4" max="4" width="20.75390625" style="0" customWidth="1"/>
    <col min="5" max="5" width="10.625" style="0" customWidth="1"/>
    <col min="6" max="6" width="12.125" style="0" customWidth="1"/>
    <col min="7" max="7" width="8.375" style="0" customWidth="1"/>
    <col min="8" max="8" width="12.00390625" style="0" customWidth="1"/>
    <col min="9" max="9" width="8.375" style="0" customWidth="1"/>
    <col min="10" max="10" width="10.625" style="0" customWidth="1"/>
    <col min="11" max="11" width="10.125" style="0" customWidth="1"/>
    <col min="12" max="12" width="9.375" style="0" customWidth="1"/>
    <col min="13" max="13" width="8.125" style="0" customWidth="1"/>
    <col min="14" max="14" width="11.125" style="0" customWidth="1"/>
    <col min="15" max="15" width="8.375" style="0" customWidth="1"/>
    <col min="16" max="16" width="9.875" style="0" customWidth="1"/>
  </cols>
  <sheetData>
    <row r="1" spans="1:16" ht="105.75" customHeight="1" thickBot="1">
      <c r="A1" s="81" t="s">
        <v>136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63" customHeight="1">
      <c r="A2" s="91" t="s">
        <v>131</v>
      </c>
      <c r="B2" s="88" t="s">
        <v>119</v>
      </c>
      <c r="C2" s="103" t="s">
        <v>118</v>
      </c>
      <c r="D2" s="99" t="s">
        <v>114</v>
      </c>
      <c r="E2" s="94" t="s">
        <v>120</v>
      </c>
      <c r="F2" s="95"/>
      <c r="G2" s="94" t="s">
        <v>123</v>
      </c>
      <c r="H2" s="95"/>
      <c r="I2" s="94" t="s">
        <v>124</v>
      </c>
      <c r="J2" s="95"/>
      <c r="K2" s="94" t="s">
        <v>125</v>
      </c>
      <c r="L2" s="95"/>
      <c r="M2" s="94" t="s">
        <v>126</v>
      </c>
      <c r="N2" s="95"/>
      <c r="O2" s="94" t="s">
        <v>127</v>
      </c>
      <c r="P2" s="95"/>
    </row>
    <row r="3" spans="1:16" ht="53.25" customHeight="1" thickBot="1">
      <c r="A3" s="92"/>
      <c r="B3" s="89"/>
      <c r="C3" s="104"/>
      <c r="D3" s="100"/>
      <c r="E3" s="96"/>
      <c r="F3" s="97"/>
      <c r="G3" s="96"/>
      <c r="H3" s="97"/>
      <c r="I3" s="96"/>
      <c r="J3" s="97"/>
      <c r="K3" s="96"/>
      <c r="L3" s="97"/>
      <c r="M3" s="96"/>
      <c r="N3" s="97"/>
      <c r="O3" s="96"/>
      <c r="P3" s="97"/>
    </row>
    <row r="4" spans="1:16" ht="24.75" customHeight="1" thickBot="1">
      <c r="A4" s="93"/>
      <c r="B4" s="90"/>
      <c r="C4" s="105"/>
      <c r="D4" s="101"/>
      <c r="E4" s="64" t="s">
        <v>122</v>
      </c>
      <c r="F4" s="63" t="s">
        <v>121</v>
      </c>
      <c r="G4" s="64" t="s">
        <v>122</v>
      </c>
      <c r="H4" s="63" t="s">
        <v>121</v>
      </c>
      <c r="I4" s="64" t="s">
        <v>122</v>
      </c>
      <c r="J4" s="63" t="s">
        <v>121</v>
      </c>
      <c r="K4" s="64" t="s">
        <v>122</v>
      </c>
      <c r="L4" s="63" t="s">
        <v>121</v>
      </c>
      <c r="M4" s="64" t="s">
        <v>122</v>
      </c>
      <c r="N4" s="63" t="s">
        <v>121</v>
      </c>
      <c r="O4" s="64" t="s">
        <v>122</v>
      </c>
      <c r="P4" s="63" t="s">
        <v>121</v>
      </c>
    </row>
    <row r="5" spans="1:16" ht="18.75">
      <c r="A5" s="11" t="s">
        <v>87</v>
      </c>
      <c r="B5" s="31" t="s">
        <v>8</v>
      </c>
      <c r="C5" s="50">
        <v>83.6</v>
      </c>
      <c r="D5" s="32" t="s">
        <v>22</v>
      </c>
      <c r="E5" s="49">
        <v>1</v>
      </c>
      <c r="F5" s="27">
        <v>25</v>
      </c>
      <c r="G5" s="27"/>
      <c r="H5" s="27" t="s">
        <v>24</v>
      </c>
      <c r="I5" s="27">
        <v>1</v>
      </c>
      <c r="J5" s="27">
        <v>25</v>
      </c>
      <c r="K5" s="27">
        <v>2</v>
      </c>
      <c r="L5" s="27">
        <v>21.6</v>
      </c>
      <c r="M5" s="27">
        <v>5</v>
      </c>
      <c r="N5" s="27">
        <v>10</v>
      </c>
      <c r="O5" s="27">
        <v>4</v>
      </c>
      <c r="P5" s="27">
        <v>12</v>
      </c>
    </row>
    <row r="6" spans="1:16" ht="18.75">
      <c r="A6" s="67">
        <v>2</v>
      </c>
      <c r="B6" s="7" t="s">
        <v>15</v>
      </c>
      <c r="C6" s="50">
        <v>80</v>
      </c>
      <c r="D6" s="5" t="s">
        <v>23</v>
      </c>
      <c r="E6" s="43">
        <v>4</v>
      </c>
      <c r="F6" s="19">
        <v>12</v>
      </c>
      <c r="G6" s="19">
        <v>1</v>
      </c>
      <c r="H6" s="19">
        <v>25</v>
      </c>
      <c r="I6" s="19"/>
      <c r="J6" s="19" t="s">
        <v>24</v>
      </c>
      <c r="K6" s="19"/>
      <c r="L6" s="19" t="s">
        <v>24</v>
      </c>
      <c r="M6" s="19">
        <v>1</v>
      </c>
      <c r="N6" s="19">
        <v>25</v>
      </c>
      <c r="O6" s="19">
        <v>2</v>
      </c>
      <c r="P6" s="19">
        <v>18</v>
      </c>
    </row>
    <row r="7" spans="1:16" ht="18.75">
      <c r="A7" s="11" t="s">
        <v>88</v>
      </c>
      <c r="B7" s="12" t="s">
        <v>10</v>
      </c>
      <c r="C7" s="50">
        <v>78</v>
      </c>
      <c r="D7" s="13" t="s">
        <v>23</v>
      </c>
      <c r="E7" s="43">
        <v>2</v>
      </c>
      <c r="F7" s="19">
        <v>18</v>
      </c>
      <c r="G7" s="19"/>
      <c r="H7" s="19" t="s">
        <v>24</v>
      </c>
      <c r="I7" s="19">
        <v>4</v>
      </c>
      <c r="J7" s="19">
        <v>12</v>
      </c>
      <c r="K7" s="19">
        <v>1</v>
      </c>
      <c r="L7" s="19">
        <v>30</v>
      </c>
      <c r="M7" s="19">
        <v>2</v>
      </c>
      <c r="N7" s="19">
        <v>18</v>
      </c>
      <c r="O7" s="19"/>
      <c r="P7" s="19"/>
    </row>
    <row r="8" spans="1:16" ht="18.75">
      <c r="A8" s="11" t="s">
        <v>89</v>
      </c>
      <c r="B8" s="12" t="s">
        <v>17</v>
      </c>
      <c r="C8" s="50">
        <v>76</v>
      </c>
      <c r="D8" s="13" t="s">
        <v>22</v>
      </c>
      <c r="E8" s="43">
        <v>5</v>
      </c>
      <c r="F8" s="19">
        <v>10</v>
      </c>
      <c r="G8" s="19">
        <v>2</v>
      </c>
      <c r="H8" s="19">
        <v>18</v>
      </c>
      <c r="I8" s="19">
        <v>2</v>
      </c>
      <c r="J8" s="19">
        <v>18</v>
      </c>
      <c r="K8" s="19">
        <v>4</v>
      </c>
      <c r="L8" s="19">
        <v>14.4</v>
      </c>
      <c r="M8" s="19">
        <v>3</v>
      </c>
      <c r="N8" s="19">
        <v>15</v>
      </c>
      <c r="O8" s="19">
        <v>1</v>
      </c>
      <c r="P8" s="19">
        <v>25</v>
      </c>
    </row>
    <row r="9" spans="1:16" ht="18.75">
      <c r="A9" s="11" t="s">
        <v>91</v>
      </c>
      <c r="B9" s="12" t="s">
        <v>19</v>
      </c>
      <c r="C9" s="50">
        <v>33</v>
      </c>
      <c r="D9" s="13" t="s">
        <v>22</v>
      </c>
      <c r="E9" s="43"/>
      <c r="F9" s="19" t="s">
        <v>24</v>
      </c>
      <c r="G9" s="19"/>
      <c r="H9" s="19"/>
      <c r="I9" s="19">
        <v>3</v>
      </c>
      <c r="J9" s="19">
        <v>15</v>
      </c>
      <c r="K9" s="19">
        <v>3</v>
      </c>
      <c r="L9" s="19">
        <v>18</v>
      </c>
      <c r="M9" s="19"/>
      <c r="N9" s="19"/>
      <c r="O9" s="19"/>
      <c r="P9" s="19"/>
    </row>
    <row r="10" spans="1:16" ht="18.75">
      <c r="A10" s="67">
        <v>6</v>
      </c>
      <c r="B10" s="7" t="s">
        <v>13</v>
      </c>
      <c r="C10" s="50">
        <v>30</v>
      </c>
      <c r="D10" s="5" t="s">
        <v>117</v>
      </c>
      <c r="E10" s="43">
        <v>3</v>
      </c>
      <c r="F10" s="19">
        <v>15</v>
      </c>
      <c r="G10" s="19">
        <v>3</v>
      </c>
      <c r="H10" s="19">
        <v>15</v>
      </c>
      <c r="I10" s="19"/>
      <c r="J10" s="19" t="s">
        <v>24</v>
      </c>
      <c r="K10" s="19"/>
      <c r="L10" s="19"/>
      <c r="M10" s="19"/>
      <c r="N10" s="19"/>
      <c r="O10" s="19"/>
      <c r="P10" s="19"/>
    </row>
    <row r="11" spans="1:16" ht="18.75">
      <c r="A11" s="11" t="s">
        <v>93</v>
      </c>
      <c r="B11" s="7" t="s">
        <v>20</v>
      </c>
      <c r="C11" s="50">
        <v>25</v>
      </c>
      <c r="D11" s="5" t="s">
        <v>22</v>
      </c>
      <c r="E11" s="43"/>
      <c r="F11" s="19" t="s">
        <v>24</v>
      </c>
      <c r="G11" s="19">
        <v>5</v>
      </c>
      <c r="H11" s="19">
        <v>10</v>
      </c>
      <c r="I11" s="19"/>
      <c r="J11" s="19"/>
      <c r="K11" s="19"/>
      <c r="L11" s="19"/>
      <c r="M11" s="19"/>
      <c r="N11" s="19"/>
      <c r="O11" s="19">
        <v>3</v>
      </c>
      <c r="P11" s="19">
        <v>15</v>
      </c>
    </row>
    <row r="12" spans="1:16" ht="18.75">
      <c r="A12" s="11" t="s">
        <v>94</v>
      </c>
      <c r="B12" s="7" t="s">
        <v>32</v>
      </c>
      <c r="C12" s="50">
        <v>24</v>
      </c>
      <c r="D12" s="5" t="s">
        <v>22</v>
      </c>
      <c r="E12" s="5"/>
      <c r="F12" s="19"/>
      <c r="G12" s="19">
        <v>4</v>
      </c>
      <c r="H12" s="19">
        <v>12</v>
      </c>
      <c r="I12" s="19"/>
      <c r="J12" s="19"/>
      <c r="K12" s="19"/>
      <c r="L12" s="19"/>
      <c r="M12" s="19">
        <v>4</v>
      </c>
      <c r="N12" s="19">
        <v>12</v>
      </c>
      <c r="O12" s="19"/>
      <c r="P12" s="19"/>
    </row>
    <row r="13" spans="1:16" ht="18.75">
      <c r="A13" s="18"/>
      <c r="B13" s="39" t="s">
        <v>81</v>
      </c>
      <c r="C13" s="50">
        <v>0</v>
      </c>
      <c r="D13" s="5" t="s">
        <v>22</v>
      </c>
      <c r="E13" s="5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 t="s">
        <v>24</v>
      </c>
    </row>
    <row r="15" spans="2:16" ht="12.75" customHeight="1">
      <c r="B15" s="38" t="s">
        <v>130</v>
      </c>
      <c r="C15" s="38"/>
      <c r="J15" s="98" t="s">
        <v>110</v>
      </c>
      <c r="K15" s="98"/>
      <c r="L15" s="98"/>
      <c r="M15" s="98"/>
      <c r="N15" s="98"/>
      <c r="O15" s="98"/>
      <c r="P15" s="98"/>
    </row>
    <row r="16" spans="2:16" ht="12.75" customHeight="1">
      <c r="B16" s="37" t="s">
        <v>128</v>
      </c>
      <c r="C16" s="37"/>
      <c r="J16" s="98" t="s">
        <v>111</v>
      </c>
      <c r="K16" s="98"/>
      <c r="L16" s="98"/>
      <c r="M16" s="98"/>
      <c r="N16" s="98"/>
      <c r="O16" s="98"/>
      <c r="P16" s="98"/>
    </row>
    <row r="17" spans="2:16" ht="12.75" customHeight="1">
      <c r="B17" s="37" t="s">
        <v>132</v>
      </c>
      <c r="C17" s="37"/>
      <c r="J17" s="98" t="s">
        <v>112</v>
      </c>
      <c r="K17" s="98"/>
      <c r="L17" s="98"/>
      <c r="M17" s="98"/>
      <c r="N17" s="98"/>
      <c r="O17" s="98"/>
      <c r="P17" s="98"/>
    </row>
    <row r="18" spans="10:16" ht="12.75" customHeight="1">
      <c r="J18" s="98" t="s">
        <v>115</v>
      </c>
      <c r="K18" s="98"/>
      <c r="L18" s="98"/>
      <c r="M18" s="98"/>
      <c r="N18" s="98"/>
      <c r="O18" s="98"/>
      <c r="P18" s="98"/>
    </row>
    <row r="21" spans="1:3" ht="18">
      <c r="A21" s="69" t="s">
        <v>135</v>
      </c>
      <c r="B21" s="69"/>
      <c r="C21" s="69"/>
    </row>
  </sheetData>
  <sheetProtection/>
  <mergeCells count="15">
    <mergeCell ref="J17:P17"/>
    <mergeCell ref="K2:L3"/>
    <mergeCell ref="M2:N3"/>
    <mergeCell ref="O2:P3"/>
    <mergeCell ref="C2:C4"/>
    <mergeCell ref="D2:D4"/>
    <mergeCell ref="E2:F3"/>
    <mergeCell ref="G2:H3"/>
    <mergeCell ref="I2:J3"/>
    <mergeCell ref="J18:P18"/>
    <mergeCell ref="A1:P1"/>
    <mergeCell ref="B2:B4"/>
    <mergeCell ref="A2:A4"/>
    <mergeCell ref="J15:P15"/>
    <mergeCell ref="J16:P16"/>
  </mergeCells>
  <conditionalFormatting sqref="B5:B13">
    <cfRule type="cellIs" priority="7" dxfId="6" operator="equal" stopIfTrue="1">
      <formula>"-"</formula>
    </cfRule>
  </conditionalFormatting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 topLeftCell="A1">
      <selection activeCell="A1" sqref="A1:P1"/>
    </sheetView>
  </sheetViews>
  <sheetFormatPr defaultColWidth="9.00390625" defaultRowHeight="12.75"/>
  <cols>
    <col min="1" max="1" width="9.375" style="0" customWidth="1"/>
    <col min="2" max="2" width="25.625" style="0" customWidth="1"/>
    <col min="3" max="3" width="20.00390625" style="0" customWidth="1"/>
    <col min="4" max="4" width="22.625" style="0" customWidth="1"/>
    <col min="5" max="5" width="9.00390625" style="0" customWidth="1"/>
    <col min="6" max="6" width="8.125" style="0" customWidth="1"/>
    <col min="7" max="8" width="8.375" style="0" customWidth="1"/>
    <col min="9" max="9" width="8.625" style="0" customWidth="1"/>
    <col min="10" max="10" width="8.25390625" style="0" customWidth="1"/>
    <col min="11" max="11" width="9.75390625" style="0" customWidth="1"/>
    <col min="12" max="12" width="9.375" style="0" customWidth="1"/>
    <col min="13" max="13" width="8.25390625" style="0" customWidth="1"/>
    <col min="14" max="14" width="9.25390625" style="0" customWidth="1"/>
    <col min="15" max="15" width="8.625" style="0" customWidth="1"/>
    <col min="16" max="16" width="9.625" style="0" customWidth="1"/>
  </cols>
  <sheetData>
    <row r="1" spans="1:16" ht="106.5" customHeight="1" thickBot="1">
      <c r="A1" s="81" t="s">
        <v>138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63" customHeight="1">
      <c r="A2" s="91" t="s">
        <v>131</v>
      </c>
      <c r="B2" s="91" t="s">
        <v>119</v>
      </c>
      <c r="C2" s="88" t="s">
        <v>118</v>
      </c>
      <c r="D2" s="91" t="s">
        <v>114</v>
      </c>
      <c r="E2" s="94" t="s">
        <v>120</v>
      </c>
      <c r="F2" s="95"/>
      <c r="G2" s="94" t="s">
        <v>123</v>
      </c>
      <c r="H2" s="95"/>
      <c r="I2" s="94" t="s">
        <v>124</v>
      </c>
      <c r="J2" s="95"/>
      <c r="K2" s="94" t="s">
        <v>125</v>
      </c>
      <c r="L2" s="95"/>
      <c r="M2" s="94" t="s">
        <v>126</v>
      </c>
      <c r="N2" s="95"/>
      <c r="O2" s="94" t="s">
        <v>127</v>
      </c>
      <c r="P2" s="95"/>
    </row>
    <row r="3" spans="1:16" ht="78" customHeight="1" thickBot="1">
      <c r="A3" s="92"/>
      <c r="B3" s="92"/>
      <c r="C3" s="89"/>
      <c r="D3" s="92"/>
      <c r="E3" s="96"/>
      <c r="F3" s="97"/>
      <c r="G3" s="96"/>
      <c r="H3" s="97"/>
      <c r="I3" s="96"/>
      <c r="J3" s="97"/>
      <c r="K3" s="96"/>
      <c r="L3" s="97"/>
      <c r="M3" s="96"/>
      <c r="N3" s="97"/>
      <c r="O3" s="96"/>
      <c r="P3" s="97"/>
    </row>
    <row r="4" spans="1:16" ht="24.75" customHeight="1" thickBot="1">
      <c r="A4" s="93"/>
      <c r="B4" s="93"/>
      <c r="C4" s="90"/>
      <c r="D4" s="93"/>
      <c r="E4" s="64" t="s">
        <v>122</v>
      </c>
      <c r="F4" s="63" t="s">
        <v>121</v>
      </c>
      <c r="G4" s="64" t="s">
        <v>122</v>
      </c>
      <c r="H4" s="63" t="s">
        <v>121</v>
      </c>
      <c r="I4" s="64" t="s">
        <v>122</v>
      </c>
      <c r="J4" s="63" t="s">
        <v>121</v>
      </c>
      <c r="K4" s="64" t="s">
        <v>122</v>
      </c>
      <c r="L4" s="63" t="s">
        <v>121</v>
      </c>
      <c r="M4" s="64" t="s">
        <v>122</v>
      </c>
      <c r="N4" s="63" t="s">
        <v>121</v>
      </c>
      <c r="O4" s="64" t="s">
        <v>122</v>
      </c>
      <c r="P4" s="63" t="s">
        <v>121</v>
      </c>
    </row>
    <row r="5" spans="1:16" ht="18.75">
      <c r="A5" s="67">
        <v>1</v>
      </c>
      <c r="B5" s="31" t="s">
        <v>35</v>
      </c>
      <c r="C5" s="58">
        <v>73</v>
      </c>
      <c r="D5" s="32" t="s">
        <v>100</v>
      </c>
      <c r="E5" s="32"/>
      <c r="F5" s="27"/>
      <c r="G5" s="27">
        <v>2</v>
      </c>
      <c r="H5" s="27">
        <v>18</v>
      </c>
      <c r="I5" s="27"/>
      <c r="J5" s="27"/>
      <c r="K5" s="27">
        <v>1</v>
      </c>
      <c r="L5" s="27">
        <v>30</v>
      </c>
      <c r="M5" s="27">
        <v>1</v>
      </c>
      <c r="N5" s="27">
        <v>25</v>
      </c>
      <c r="O5" s="27"/>
      <c r="P5" s="27" t="s">
        <v>24</v>
      </c>
    </row>
    <row r="6" spans="1:16" ht="18.75">
      <c r="A6" s="11" t="s">
        <v>90</v>
      </c>
      <c r="B6" s="7" t="s">
        <v>58</v>
      </c>
      <c r="C6" s="42">
        <v>56.6</v>
      </c>
      <c r="D6" s="5" t="s">
        <v>23</v>
      </c>
      <c r="E6" s="5"/>
      <c r="F6" s="19"/>
      <c r="G6" s="19"/>
      <c r="H6" s="19"/>
      <c r="I6" s="19"/>
      <c r="J6" s="19"/>
      <c r="K6" s="19">
        <v>2</v>
      </c>
      <c r="L6" s="19">
        <v>21.6</v>
      </c>
      <c r="M6" s="19">
        <v>5</v>
      </c>
      <c r="N6" s="19">
        <v>10</v>
      </c>
      <c r="O6" s="19">
        <v>1</v>
      </c>
      <c r="P6" s="19">
        <v>25</v>
      </c>
    </row>
    <row r="7" spans="1:16" ht="18.75">
      <c r="A7" s="11" t="s">
        <v>88</v>
      </c>
      <c r="B7" s="7" t="s">
        <v>37</v>
      </c>
      <c r="C7" s="42">
        <v>38</v>
      </c>
      <c r="D7" s="5" t="s">
        <v>22</v>
      </c>
      <c r="E7" s="5"/>
      <c r="F7" s="19"/>
      <c r="G7" s="19">
        <v>4</v>
      </c>
      <c r="H7" s="19">
        <v>12</v>
      </c>
      <c r="I7" s="19"/>
      <c r="J7" s="19"/>
      <c r="K7" s="19">
        <v>3</v>
      </c>
      <c r="L7" s="19">
        <v>18</v>
      </c>
      <c r="M7" s="19">
        <v>6</v>
      </c>
      <c r="N7" s="19">
        <v>8</v>
      </c>
      <c r="O7" s="19"/>
      <c r="P7" s="19" t="s">
        <v>24</v>
      </c>
    </row>
    <row r="8" spans="1:16" ht="18.75">
      <c r="A8" s="11" t="s">
        <v>89</v>
      </c>
      <c r="B8" s="12" t="s">
        <v>60</v>
      </c>
      <c r="C8" s="44">
        <v>30</v>
      </c>
      <c r="D8" s="13" t="s">
        <v>103</v>
      </c>
      <c r="E8" s="5"/>
      <c r="F8" s="19"/>
      <c r="G8" s="19"/>
      <c r="H8" s="19"/>
      <c r="I8" s="19"/>
      <c r="J8" s="19"/>
      <c r="K8" s="19"/>
      <c r="L8" s="19" t="s">
        <v>24</v>
      </c>
      <c r="M8" s="19">
        <v>4</v>
      </c>
      <c r="N8" s="19">
        <v>12</v>
      </c>
      <c r="O8" s="19">
        <v>2</v>
      </c>
      <c r="P8" s="19">
        <v>18</v>
      </c>
    </row>
    <row r="9" spans="1:16" ht="18.75">
      <c r="A9" s="67">
        <v>5</v>
      </c>
      <c r="B9" s="7" t="s">
        <v>33</v>
      </c>
      <c r="C9" s="42">
        <v>25</v>
      </c>
      <c r="D9" s="5" t="s">
        <v>34</v>
      </c>
      <c r="E9" s="5"/>
      <c r="F9" s="19"/>
      <c r="G9" s="19">
        <v>1</v>
      </c>
      <c r="H9" s="19">
        <v>25</v>
      </c>
      <c r="I9" s="19"/>
      <c r="J9" s="19"/>
      <c r="K9" s="19"/>
      <c r="L9" s="19"/>
      <c r="M9" s="19"/>
      <c r="N9" s="19"/>
      <c r="O9" s="19"/>
      <c r="P9" s="19"/>
    </row>
    <row r="10" spans="1:16" ht="18.75">
      <c r="A10" s="11" t="s">
        <v>92</v>
      </c>
      <c r="B10" s="12" t="s">
        <v>67</v>
      </c>
      <c r="C10" s="44">
        <v>18</v>
      </c>
      <c r="D10" s="13" t="s">
        <v>22</v>
      </c>
      <c r="E10" s="5"/>
      <c r="F10" s="19"/>
      <c r="G10" s="19"/>
      <c r="H10" s="19"/>
      <c r="I10" s="19"/>
      <c r="J10" s="19"/>
      <c r="K10" s="19"/>
      <c r="L10" s="19"/>
      <c r="M10" s="19">
        <v>2</v>
      </c>
      <c r="N10" s="19">
        <v>18</v>
      </c>
      <c r="O10" s="19"/>
      <c r="P10" s="19"/>
    </row>
    <row r="11" spans="1:16" ht="18.75">
      <c r="A11" s="11" t="s">
        <v>93</v>
      </c>
      <c r="B11" s="24" t="s">
        <v>82</v>
      </c>
      <c r="C11" s="51">
        <v>15</v>
      </c>
      <c r="D11" s="13" t="s">
        <v>22</v>
      </c>
      <c r="E11" s="5"/>
      <c r="F11" s="19"/>
      <c r="G11" s="19"/>
      <c r="H11" s="19"/>
      <c r="I11" s="19"/>
      <c r="J11" s="19"/>
      <c r="K11" s="19"/>
      <c r="L11" s="19"/>
      <c r="M11" s="19"/>
      <c r="N11" s="19"/>
      <c r="O11" s="19">
        <v>3</v>
      </c>
      <c r="P11" s="19">
        <v>15</v>
      </c>
    </row>
    <row r="12" spans="1:16" ht="18.75">
      <c r="A12" s="11" t="s">
        <v>94</v>
      </c>
      <c r="B12" s="12" t="s">
        <v>68</v>
      </c>
      <c r="C12" s="44">
        <v>15</v>
      </c>
      <c r="D12" s="13" t="s">
        <v>22</v>
      </c>
      <c r="E12" s="5"/>
      <c r="F12" s="19"/>
      <c r="G12" s="19"/>
      <c r="H12" s="19"/>
      <c r="I12" s="19"/>
      <c r="J12" s="19"/>
      <c r="K12" s="19"/>
      <c r="L12" s="19"/>
      <c r="M12" s="19">
        <v>3</v>
      </c>
      <c r="N12" s="19">
        <v>15</v>
      </c>
      <c r="O12" s="19"/>
      <c r="P12" s="19"/>
    </row>
    <row r="13" spans="1:16" ht="18.75">
      <c r="A13" s="11" t="s">
        <v>95</v>
      </c>
      <c r="B13" s="12" t="s">
        <v>36</v>
      </c>
      <c r="C13" s="44">
        <v>15</v>
      </c>
      <c r="D13" s="13" t="s">
        <v>101</v>
      </c>
      <c r="E13" s="5"/>
      <c r="F13" s="19"/>
      <c r="G13" s="19">
        <v>3</v>
      </c>
      <c r="H13" s="19">
        <v>15</v>
      </c>
      <c r="I13" s="19"/>
      <c r="J13" s="19"/>
      <c r="K13" s="19"/>
      <c r="L13" s="19"/>
      <c r="M13" s="19"/>
      <c r="N13" s="19"/>
      <c r="O13" s="19"/>
      <c r="P13" s="19"/>
    </row>
    <row r="14" spans="1:16" ht="18.75">
      <c r="A14" s="11"/>
      <c r="B14" s="12" t="s">
        <v>38</v>
      </c>
      <c r="C14" s="44">
        <v>0</v>
      </c>
      <c r="D14" s="13" t="s">
        <v>22</v>
      </c>
      <c r="E14" s="5"/>
      <c r="F14" s="19"/>
      <c r="G14" s="19"/>
      <c r="H14" s="19" t="s">
        <v>24</v>
      </c>
      <c r="I14" s="19"/>
      <c r="J14" s="19"/>
      <c r="K14" s="19"/>
      <c r="L14" s="19"/>
      <c r="M14" s="19"/>
      <c r="N14" s="19"/>
      <c r="O14" s="19"/>
      <c r="P14" s="19"/>
    </row>
    <row r="15" spans="1:16" ht="18.75">
      <c r="A15" s="18"/>
      <c r="B15" s="7" t="s">
        <v>59</v>
      </c>
      <c r="C15" s="42">
        <v>0</v>
      </c>
      <c r="D15" s="5" t="s">
        <v>103</v>
      </c>
      <c r="E15" s="5"/>
      <c r="F15" s="19"/>
      <c r="G15" s="19"/>
      <c r="H15" s="19"/>
      <c r="I15" s="19"/>
      <c r="J15" s="19"/>
      <c r="K15" s="19"/>
      <c r="L15" s="19" t="s">
        <v>24</v>
      </c>
      <c r="M15" s="19"/>
      <c r="N15" s="19"/>
      <c r="O15" s="19"/>
      <c r="P15" s="19"/>
    </row>
    <row r="16" spans="1:16" ht="18.75">
      <c r="A16" s="18"/>
      <c r="B16" s="7" t="s">
        <v>69</v>
      </c>
      <c r="C16" s="42">
        <v>0</v>
      </c>
      <c r="D16" s="5" t="s">
        <v>22</v>
      </c>
      <c r="E16" s="5"/>
      <c r="F16" s="19"/>
      <c r="G16" s="19"/>
      <c r="H16" s="19"/>
      <c r="I16" s="19"/>
      <c r="J16" s="19"/>
      <c r="K16" s="19"/>
      <c r="L16" s="19"/>
      <c r="M16" s="19"/>
      <c r="N16" s="19" t="s">
        <v>24</v>
      </c>
      <c r="O16" s="19"/>
      <c r="P16" s="19"/>
    </row>
    <row r="17" spans="1:16" ht="18.75">
      <c r="A17" s="18"/>
      <c r="B17" s="6" t="s">
        <v>70</v>
      </c>
      <c r="C17" s="52">
        <v>0</v>
      </c>
      <c r="D17" s="5" t="s">
        <v>22</v>
      </c>
      <c r="E17" s="5"/>
      <c r="F17" s="19"/>
      <c r="G17" s="19"/>
      <c r="H17" s="19"/>
      <c r="I17" s="19"/>
      <c r="J17" s="19"/>
      <c r="K17" s="19"/>
      <c r="L17" s="19"/>
      <c r="M17" s="19"/>
      <c r="N17" s="19" t="s">
        <v>24</v>
      </c>
      <c r="O17" s="19"/>
      <c r="P17" s="19"/>
    </row>
    <row r="18" spans="1:16" ht="18.75">
      <c r="A18" s="18"/>
      <c r="B18" s="40" t="s">
        <v>83</v>
      </c>
      <c r="C18" s="53">
        <v>0</v>
      </c>
      <c r="D18" s="5" t="s">
        <v>102</v>
      </c>
      <c r="E18" s="5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 t="s">
        <v>24</v>
      </c>
    </row>
    <row r="20" spans="2:16" ht="12.75">
      <c r="B20" s="38" t="s">
        <v>130</v>
      </c>
      <c r="C20" s="38"/>
      <c r="J20" s="98" t="s">
        <v>110</v>
      </c>
      <c r="K20" s="98"/>
      <c r="L20" s="98"/>
      <c r="M20" s="98"/>
      <c r="N20" s="98"/>
      <c r="O20" s="98"/>
      <c r="P20" s="98"/>
    </row>
    <row r="21" spans="2:16" ht="12.75">
      <c r="B21" s="37" t="s">
        <v>128</v>
      </c>
      <c r="C21" s="37"/>
      <c r="J21" s="98" t="s">
        <v>111</v>
      </c>
      <c r="K21" s="98"/>
      <c r="L21" s="98"/>
      <c r="M21" s="98"/>
      <c r="N21" s="98"/>
      <c r="O21" s="98"/>
      <c r="P21" s="98"/>
    </row>
    <row r="22" spans="2:16" ht="12.75">
      <c r="B22" s="37" t="s">
        <v>132</v>
      </c>
      <c r="C22" s="37"/>
      <c r="J22" s="98" t="s">
        <v>112</v>
      </c>
      <c r="K22" s="98"/>
      <c r="L22" s="98"/>
      <c r="M22" s="98"/>
      <c r="N22" s="98"/>
      <c r="O22" s="98"/>
      <c r="P22" s="98"/>
    </row>
    <row r="23" spans="10:16" ht="12.75">
      <c r="J23" s="98" t="s">
        <v>115</v>
      </c>
      <c r="K23" s="98"/>
      <c r="L23" s="98"/>
      <c r="M23" s="98"/>
      <c r="N23" s="98"/>
      <c r="O23" s="98"/>
      <c r="P23" s="98"/>
    </row>
  </sheetData>
  <sheetProtection/>
  <mergeCells count="15">
    <mergeCell ref="J23:P23"/>
    <mergeCell ref="O2:P3"/>
    <mergeCell ref="A1:P1"/>
    <mergeCell ref="J20:P20"/>
    <mergeCell ref="D2:D4"/>
    <mergeCell ref="C2:C4"/>
    <mergeCell ref="B2:B4"/>
    <mergeCell ref="A2:A4"/>
    <mergeCell ref="E2:F3"/>
    <mergeCell ref="G2:H3"/>
    <mergeCell ref="I2:J3"/>
    <mergeCell ref="K2:L3"/>
    <mergeCell ref="M2:N3"/>
    <mergeCell ref="J21:P21"/>
    <mergeCell ref="J22:P22"/>
  </mergeCells>
  <conditionalFormatting sqref="B5:C10 B12:C16">
    <cfRule type="cellIs" priority="1" dxfId="6" operator="equal" stopIfTrue="1">
      <formula>"-"</formula>
    </cfRule>
  </conditionalFormatting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7.875" style="0" customWidth="1"/>
    <col min="2" max="2" width="22.875" style="0" customWidth="1"/>
    <col min="3" max="3" width="13.875" style="0" customWidth="1"/>
    <col min="4" max="4" width="17.125" style="0" customWidth="1"/>
    <col min="5" max="5" width="9.00390625" style="0" customWidth="1"/>
    <col min="6" max="6" width="7.75390625" style="0" customWidth="1"/>
    <col min="7" max="7" width="9.00390625" style="0" customWidth="1"/>
    <col min="8" max="8" width="8.75390625" style="0" customWidth="1"/>
    <col min="9" max="9" width="7.125" style="0" customWidth="1"/>
    <col min="10" max="10" width="9.125" style="0" customWidth="1"/>
    <col min="11" max="11" width="10.125" style="0" customWidth="1"/>
    <col min="12" max="12" width="8.875" style="0" customWidth="1"/>
    <col min="13" max="13" width="8.25390625" style="0" customWidth="1"/>
    <col min="14" max="14" width="8.625" style="0" customWidth="1"/>
    <col min="15" max="15" width="8.25390625" style="0" customWidth="1"/>
    <col min="16" max="16" width="8.625" style="0" customWidth="1"/>
  </cols>
  <sheetData>
    <row r="1" spans="1:17" ht="102" customHeight="1" thickBot="1">
      <c r="A1" s="81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6" ht="60" customHeight="1">
      <c r="A2" s="91" t="s">
        <v>131</v>
      </c>
      <c r="B2" s="91" t="s">
        <v>119</v>
      </c>
      <c r="C2" s="88" t="s">
        <v>118</v>
      </c>
      <c r="D2" s="91" t="s">
        <v>114</v>
      </c>
      <c r="E2" s="106" t="s">
        <v>120</v>
      </c>
      <c r="F2" s="107"/>
      <c r="G2" s="94" t="s">
        <v>123</v>
      </c>
      <c r="H2" s="95"/>
      <c r="I2" s="106" t="s">
        <v>124</v>
      </c>
      <c r="J2" s="107"/>
      <c r="K2" s="94" t="s">
        <v>125</v>
      </c>
      <c r="L2" s="95"/>
      <c r="M2" s="106" t="s">
        <v>126</v>
      </c>
      <c r="N2" s="107"/>
      <c r="O2" s="94" t="s">
        <v>127</v>
      </c>
      <c r="P2" s="95"/>
    </row>
    <row r="3" spans="1:16" ht="72" customHeight="1" thickBot="1">
      <c r="A3" s="92"/>
      <c r="B3" s="92"/>
      <c r="C3" s="89"/>
      <c r="D3" s="92"/>
      <c r="E3" s="108"/>
      <c r="F3" s="109"/>
      <c r="G3" s="96"/>
      <c r="H3" s="97"/>
      <c r="I3" s="108"/>
      <c r="J3" s="109"/>
      <c r="K3" s="96"/>
      <c r="L3" s="97"/>
      <c r="M3" s="108"/>
      <c r="N3" s="109"/>
      <c r="O3" s="96"/>
      <c r="P3" s="97"/>
    </row>
    <row r="4" spans="1:16" ht="21" customHeight="1" thickBot="1">
      <c r="A4" s="93"/>
      <c r="B4" s="93"/>
      <c r="C4" s="90"/>
      <c r="D4" s="93"/>
      <c r="E4" s="71" t="s">
        <v>122</v>
      </c>
      <c r="F4" s="63" t="s">
        <v>121</v>
      </c>
      <c r="G4" s="71" t="s">
        <v>122</v>
      </c>
      <c r="H4" s="63" t="s">
        <v>121</v>
      </c>
      <c r="I4" s="71" t="s">
        <v>122</v>
      </c>
      <c r="J4" s="63" t="s">
        <v>121</v>
      </c>
      <c r="K4" s="71" t="s">
        <v>122</v>
      </c>
      <c r="L4" s="63" t="s">
        <v>121</v>
      </c>
      <c r="M4" s="71" t="s">
        <v>122</v>
      </c>
      <c r="N4" s="63" t="s">
        <v>121</v>
      </c>
      <c r="O4" s="71" t="s">
        <v>122</v>
      </c>
      <c r="P4" s="63" t="s">
        <v>121</v>
      </c>
    </row>
    <row r="5" spans="1:16" ht="18.75">
      <c r="A5" s="74">
        <v>1</v>
      </c>
      <c r="B5" s="72" t="s">
        <v>75</v>
      </c>
      <c r="C5" s="59">
        <v>40</v>
      </c>
      <c r="D5" s="56" t="s">
        <v>105</v>
      </c>
      <c r="E5" s="56"/>
      <c r="F5" s="70"/>
      <c r="G5" s="70"/>
      <c r="H5" s="70"/>
      <c r="I5" s="70"/>
      <c r="J5" s="70"/>
      <c r="K5" s="70"/>
      <c r="L5" s="70"/>
      <c r="M5" s="70" t="s">
        <v>88</v>
      </c>
      <c r="N5" s="70" t="s">
        <v>76</v>
      </c>
      <c r="O5" s="70" t="s">
        <v>87</v>
      </c>
      <c r="P5" s="70" t="s">
        <v>72</v>
      </c>
    </row>
    <row r="6" spans="1:16" ht="18.75">
      <c r="A6" s="68" t="s">
        <v>90</v>
      </c>
      <c r="B6" s="73" t="s">
        <v>71</v>
      </c>
      <c r="C6" s="54">
        <v>25</v>
      </c>
      <c r="D6" s="8" t="s">
        <v>105</v>
      </c>
      <c r="E6" s="8"/>
      <c r="F6" s="30"/>
      <c r="G6" s="30"/>
      <c r="H6" s="30"/>
      <c r="I6" s="30"/>
      <c r="J6" s="30"/>
      <c r="K6" s="30"/>
      <c r="L6" s="30"/>
      <c r="M6" s="30" t="s">
        <v>87</v>
      </c>
      <c r="N6" s="30" t="s">
        <v>72</v>
      </c>
      <c r="O6" s="30"/>
      <c r="P6" s="19"/>
    </row>
    <row r="7" spans="1:16" ht="18.75">
      <c r="A7" s="68" t="s">
        <v>88</v>
      </c>
      <c r="B7" s="73" t="s">
        <v>74</v>
      </c>
      <c r="C7" s="54">
        <v>18</v>
      </c>
      <c r="D7" s="8" t="s">
        <v>105</v>
      </c>
      <c r="E7" s="8"/>
      <c r="F7" s="30"/>
      <c r="G7" s="30"/>
      <c r="H7" s="30"/>
      <c r="I7" s="30"/>
      <c r="J7" s="30"/>
      <c r="K7" s="30"/>
      <c r="L7" s="30"/>
      <c r="M7" s="30" t="s">
        <v>90</v>
      </c>
      <c r="N7" s="30" t="s">
        <v>73</v>
      </c>
      <c r="O7" s="30"/>
      <c r="P7" s="30"/>
    </row>
    <row r="8" spans="1:16" ht="18.75">
      <c r="A8" s="68" t="s">
        <v>89</v>
      </c>
      <c r="B8" s="73" t="s">
        <v>77</v>
      </c>
      <c r="C8" s="42">
        <v>12</v>
      </c>
      <c r="D8" s="5" t="s">
        <v>100</v>
      </c>
      <c r="E8" s="5"/>
      <c r="F8" s="30"/>
      <c r="G8" s="30"/>
      <c r="H8" s="30"/>
      <c r="I8" s="30"/>
      <c r="J8" s="30"/>
      <c r="K8" s="30"/>
      <c r="L8" s="30"/>
      <c r="M8" s="30" t="s">
        <v>89</v>
      </c>
      <c r="N8" s="30" t="s">
        <v>78</v>
      </c>
      <c r="O8" s="30"/>
      <c r="P8" s="19"/>
    </row>
    <row r="9" spans="1:16" ht="18.75">
      <c r="A9" s="68" t="s">
        <v>91</v>
      </c>
      <c r="B9" s="73" t="s">
        <v>63</v>
      </c>
      <c r="C9" s="42">
        <v>10</v>
      </c>
      <c r="D9" s="5" t="s">
        <v>105</v>
      </c>
      <c r="E9" s="5"/>
      <c r="F9" s="30"/>
      <c r="G9" s="30"/>
      <c r="H9" s="30"/>
      <c r="I9" s="30"/>
      <c r="J9" s="30"/>
      <c r="K9" s="30"/>
      <c r="L9" s="30"/>
      <c r="M9" s="30" t="s">
        <v>91</v>
      </c>
      <c r="N9" s="30" t="s">
        <v>79</v>
      </c>
      <c r="O9" s="30"/>
      <c r="P9" s="19" t="s">
        <v>24</v>
      </c>
    </row>
    <row r="10" spans="1:16" ht="18.75">
      <c r="A10" s="10"/>
      <c r="B10" s="7" t="s">
        <v>85</v>
      </c>
      <c r="C10" s="42">
        <v>0</v>
      </c>
      <c r="D10" s="5" t="s">
        <v>22</v>
      </c>
      <c r="E10" s="5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19" t="s">
        <v>24</v>
      </c>
    </row>
    <row r="11" spans="1:16" ht="25.5">
      <c r="A11" s="10"/>
      <c r="B11" s="9" t="s">
        <v>31</v>
      </c>
      <c r="C11" s="55">
        <v>0</v>
      </c>
      <c r="D11" s="8" t="s">
        <v>104</v>
      </c>
      <c r="E11" s="5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 t="s">
        <v>24</v>
      </c>
    </row>
    <row r="12" spans="1:16" ht="25.5">
      <c r="A12" s="41"/>
      <c r="B12" s="7" t="s">
        <v>86</v>
      </c>
      <c r="C12" s="54">
        <v>0</v>
      </c>
      <c r="D12" s="8" t="s">
        <v>104</v>
      </c>
      <c r="E12" s="8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 t="s">
        <v>24</v>
      </c>
    </row>
    <row r="14" spans="2:16" ht="12.75">
      <c r="B14" s="38" t="s">
        <v>130</v>
      </c>
      <c r="C14" s="38"/>
      <c r="J14" s="98" t="s">
        <v>110</v>
      </c>
      <c r="K14" s="98"/>
      <c r="L14" s="98"/>
      <c r="M14" s="98"/>
      <c r="N14" s="98"/>
      <c r="O14" s="98"/>
      <c r="P14" s="98"/>
    </row>
    <row r="15" spans="2:16" ht="12.75">
      <c r="B15" s="37" t="s">
        <v>128</v>
      </c>
      <c r="C15" s="37"/>
      <c r="J15" s="98" t="s">
        <v>111</v>
      </c>
      <c r="K15" s="98"/>
      <c r="L15" s="98"/>
      <c r="M15" s="98"/>
      <c r="N15" s="98"/>
      <c r="O15" s="98"/>
      <c r="P15" s="98"/>
    </row>
    <row r="16" spans="2:16" ht="12.75">
      <c r="B16" s="37" t="s">
        <v>132</v>
      </c>
      <c r="C16" s="37"/>
      <c r="J16" s="98" t="s">
        <v>112</v>
      </c>
      <c r="K16" s="98"/>
      <c r="L16" s="98"/>
      <c r="M16" s="98"/>
      <c r="N16" s="98"/>
      <c r="O16" s="98"/>
      <c r="P16" s="98"/>
    </row>
    <row r="17" spans="10:16" ht="12.75">
      <c r="J17" s="98" t="s">
        <v>115</v>
      </c>
      <c r="K17" s="98"/>
      <c r="L17" s="98"/>
      <c r="M17" s="98"/>
      <c r="N17" s="98"/>
      <c r="O17" s="98"/>
      <c r="P17" s="98"/>
    </row>
    <row r="21" spans="1:4" ht="18">
      <c r="A21" s="69" t="s">
        <v>134</v>
      </c>
      <c r="B21" s="69"/>
      <c r="C21" s="69"/>
      <c r="D21" s="69"/>
    </row>
  </sheetData>
  <sheetProtection selectLockedCells="1" selectUnlockedCells="1"/>
  <mergeCells count="15">
    <mergeCell ref="A1:Q1"/>
    <mergeCell ref="J14:P14"/>
    <mergeCell ref="A2:A4"/>
    <mergeCell ref="B2:B4"/>
    <mergeCell ref="C2:C4"/>
    <mergeCell ref="J15:P15"/>
    <mergeCell ref="D2:D4"/>
    <mergeCell ref="E2:F3"/>
    <mergeCell ref="G2:H3"/>
    <mergeCell ref="I2:J3"/>
    <mergeCell ref="K2:L3"/>
    <mergeCell ref="M2:N3"/>
    <mergeCell ref="J16:P16"/>
    <mergeCell ref="J17:P17"/>
    <mergeCell ref="O2:P3"/>
  </mergeCells>
  <conditionalFormatting sqref="B12:C12 B5:C10">
    <cfRule type="cellIs" priority="12" dxfId="6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2" sqref="A2:P2"/>
    </sheetView>
  </sheetViews>
  <sheetFormatPr defaultColWidth="9.00390625" defaultRowHeight="12.75"/>
  <cols>
    <col min="1" max="1" width="9.25390625" style="0" customWidth="1"/>
    <col min="2" max="2" width="23.25390625" style="0" customWidth="1"/>
    <col min="3" max="3" width="14.00390625" style="0" customWidth="1"/>
    <col min="4" max="4" width="22.625" style="0" customWidth="1"/>
    <col min="5" max="5" width="8.25390625" style="0" customWidth="1"/>
    <col min="6" max="6" width="8.875" style="0" customWidth="1"/>
    <col min="7" max="7" width="8.00390625" style="0" customWidth="1"/>
    <col min="8" max="8" width="9.125" style="0" customWidth="1"/>
    <col min="9" max="9" width="7.75390625" style="0" customWidth="1"/>
    <col min="10" max="10" width="9.00390625" style="0" customWidth="1"/>
    <col min="11" max="11" width="7.625" style="0" customWidth="1"/>
    <col min="12" max="12" width="10.00390625" style="0" customWidth="1"/>
    <col min="13" max="13" width="8.25390625" style="0" customWidth="1"/>
    <col min="14" max="14" width="9.25390625" style="0" customWidth="1"/>
    <col min="15" max="15" width="9.00390625" style="0" customWidth="1"/>
    <col min="16" max="16" width="9.25390625" style="0" customWidth="1"/>
  </cols>
  <sheetData>
    <row r="1" spans="1:16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10.25" customHeight="1" thickBot="1">
      <c r="A2" s="81" t="s">
        <v>140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60" customHeight="1">
      <c r="A3" s="110" t="s">
        <v>131</v>
      </c>
      <c r="B3" s="91" t="s">
        <v>119</v>
      </c>
      <c r="C3" s="88" t="s">
        <v>118</v>
      </c>
      <c r="D3" s="91" t="s">
        <v>114</v>
      </c>
      <c r="E3" s="106" t="s">
        <v>120</v>
      </c>
      <c r="F3" s="107"/>
      <c r="G3" s="94" t="s">
        <v>123</v>
      </c>
      <c r="H3" s="95"/>
      <c r="I3" s="106" t="s">
        <v>124</v>
      </c>
      <c r="J3" s="107"/>
      <c r="K3" s="94" t="s">
        <v>125</v>
      </c>
      <c r="L3" s="95"/>
      <c r="M3" s="106" t="s">
        <v>126</v>
      </c>
      <c r="N3" s="107"/>
      <c r="O3" s="94" t="s">
        <v>127</v>
      </c>
      <c r="P3" s="95"/>
    </row>
    <row r="4" spans="1:16" ht="62.25" customHeight="1" thickBot="1">
      <c r="A4" s="111"/>
      <c r="B4" s="92"/>
      <c r="C4" s="89"/>
      <c r="D4" s="92"/>
      <c r="E4" s="108"/>
      <c r="F4" s="109"/>
      <c r="G4" s="96"/>
      <c r="H4" s="97"/>
      <c r="I4" s="108"/>
      <c r="J4" s="109"/>
      <c r="K4" s="96"/>
      <c r="L4" s="97"/>
      <c r="M4" s="108"/>
      <c r="N4" s="109"/>
      <c r="O4" s="96"/>
      <c r="P4" s="97"/>
    </row>
    <row r="5" spans="1:16" ht="21" customHeight="1" thickBot="1">
      <c r="A5" s="112"/>
      <c r="B5" s="93"/>
      <c r="C5" s="90"/>
      <c r="D5" s="93"/>
      <c r="E5" s="64" t="s">
        <v>122</v>
      </c>
      <c r="F5" s="63" t="s">
        <v>121</v>
      </c>
      <c r="G5" s="64" t="s">
        <v>122</v>
      </c>
      <c r="H5" s="63" t="s">
        <v>121</v>
      </c>
      <c r="I5" s="64" t="s">
        <v>122</v>
      </c>
      <c r="J5" s="63" t="s">
        <v>121</v>
      </c>
      <c r="K5" s="64" t="s">
        <v>122</v>
      </c>
      <c r="L5" s="63" t="s">
        <v>121</v>
      </c>
      <c r="M5" s="64" t="s">
        <v>122</v>
      </c>
      <c r="N5" s="63" t="s">
        <v>121</v>
      </c>
      <c r="O5" s="64" t="s">
        <v>122</v>
      </c>
      <c r="P5" s="63" t="s">
        <v>121</v>
      </c>
    </row>
    <row r="6" spans="1:16" ht="18.75">
      <c r="A6" s="78" t="s">
        <v>87</v>
      </c>
      <c r="B6" s="31" t="s">
        <v>26</v>
      </c>
      <c r="C6" s="59">
        <v>105</v>
      </c>
      <c r="D6" s="56" t="s">
        <v>100</v>
      </c>
      <c r="E6" s="32">
        <v>2</v>
      </c>
      <c r="F6" s="27">
        <v>18</v>
      </c>
      <c r="G6" s="27">
        <v>4</v>
      </c>
      <c r="H6" s="27">
        <v>12</v>
      </c>
      <c r="I6" s="27">
        <v>1</v>
      </c>
      <c r="J6" s="27">
        <v>25</v>
      </c>
      <c r="K6" s="27">
        <v>1</v>
      </c>
      <c r="L6" s="27">
        <v>30</v>
      </c>
      <c r="M6" s="27">
        <v>1</v>
      </c>
      <c r="N6" s="27">
        <v>25</v>
      </c>
      <c r="O6" s="27">
        <v>1</v>
      </c>
      <c r="P6" s="27">
        <v>25</v>
      </c>
    </row>
    <row r="7" spans="1:16" ht="18.75">
      <c r="A7" s="68" t="s">
        <v>90</v>
      </c>
      <c r="B7" s="7" t="s">
        <v>27</v>
      </c>
      <c r="C7" s="42">
        <v>72.6</v>
      </c>
      <c r="D7" s="5" t="s">
        <v>100</v>
      </c>
      <c r="E7" s="5">
        <v>3</v>
      </c>
      <c r="F7" s="19">
        <v>15</v>
      </c>
      <c r="G7" s="19">
        <v>2</v>
      </c>
      <c r="H7" s="19">
        <v>18</v>
      </c>
      <c r="I7" s="19"/>
      <c r="J7" s="19" t="s">
        <v>24</v>
      </c>
      <c r="K7" s="19">
        <v>2</v>
      </c>
      <c r="L7" s="19">
        <v>21.6</v>
      </c>
      <c r="M7" s="19">
        <v>5</v>
      </c>
      <c r="N7" s="19">
        <v>10</v>
      </c>
      <c r="O7" s="19">
        <v>2</v>
      </c>
      <c r="P7" s="19">
        <v>18</v>
      </c>
    </row>
    <row r="8" spans="1:16" ht="18.75">
      <c r="A8" s="21">
        <v>3</v>
      </c>
      <c r="B8" s="7" t="s">
        <v>61</v>
      </c>
      <c r="C8" s="42">
        <v>42</v>
      </c>
      <c r="D8" s="5" t="s">
        <v>133</v>
      </c>
      <c r="E8" s="5"/>
      <c r="F8" s="19"/>
      <c r="G8" s="19"/>
      <c r="H8" s="19"/>
      <c r="I8" s="19"/>
      <c r="J8" s="19"/>
      <c r="K8" s="19">
        <v>3</v>
      </c>
      <c r="L8" s="19">
        <v>18</v>
      </c>
      <c r="M8" s="19">
        <v>4</v>
      </c>
      <c r="N8" s="19">
        <v>12</v>
      </c>
      <c r="O8" s="19">
        <v>4</v>
      </c>
      <c r="P8" s="19">
        <v>12</v>
      </c>
    </row>
    <row r="9" spans="1:16" ht="18.75">
      <c r="A9" s="21">
        <v>4</v>
      </c>
      <c r="B9" s="7" t="s">
        <v>53</v>
      </c>
      <c r="C9" s="42">
        <v>33</v>
      </c>
      <c r="D9" s="5" t="s">
        <v>22</v>
      </c>
      <c r="E9" s="5"/>
      <c r="F9" s="19"/>
      <c r="G9" s="19"/>
      <c r="H9" s="19"/>
      <c r="I9" s="19">
        <v>2</v>
      </c>
      <c r="J9" s="19">
        <v>18</v>
      </c>
      <c r="K9" s="19"/>
      <c r="L9" s="19"/>
      <c r="M9" s="19"/>
      <c r="N9" s="19"/>
      <c r="O9" s="19">
        <v>3</v>
      </c>
      <c r="P9" s="19">
        <v>15</v>
      </c>
    </row>
    <row r="10" spans="1:16" ht="18.75">
      <c r="A10" s="21">
        <v>5</v>
      </c>
      <c r="B10" s="7" t="s">
        <v>39</v>
      </c>
      <c r="C10" s="42">
        <v>25</v>
      </c>
      <c r="D10" s="5" t="s">
        <v>106</v>
      </c>
      <c r="E10" s="5"/>
      <c r="F10" s="19"/>
      <c r="G10" s="19">
        <v>1</v>
      </c>
      <c r="H10" s="19">
        <v>25</v>
      </c>
      <c r="I10" s="19"/>
      <c r="J10" s="19"/>
      <c r="K10" s="19"/>
      <c r="L10" s="19"/>
      <c r="M10" s="19"/>
      <c r="N10" s="19"/>
      <c r="O10" s="19"/>
      <c r="P10" s="19"/>
    </row>
    <row r="11" spans="1:16" ht="18.75">
      <c r="A11" s="79">
        <v>6</v>
      </c>
      <c r="B11" s="7" t="s">
        <v>25</v>
      </c>
      <c r="C11" s="54">
        <v>25</v>
      </c>
      <c r="D11" s="8" t="s">
        <v>107</v>
      </c>
      <c r="E11" s="5">
        <v>1</v>
      </c>
      <c r="F11" s="19">
        <v>25</v>
      </c>
      <c r="G11" s="19"/>
      <c r="H11" s="19"/>
      <c r="I11" s="19"/>
      <c r="J11" s="19" t="s">
        <v>24</v>
      </c>
      <c r="K11" s="19"/>
      <c r="L11" s="19"/>
      <c r="M11" s="19"/>
      <c r="N11" s="19"/>
      <c r="O11" s="19"/>
      <c r="P11" s="19" t="s">
        <v>24</v>
      </c>
    </row>
    <row r="12" spans="1:16" ht="18.75">
      <c r="A12" s="21">
        <v>7</v>
      </c>
      <c r="B12" s="7" t="s">
        <v>41</v>
      </c>
      <c r="C12" s="42">
        <v>18</v>
      </c>
      <c r="D12" s="5" t="s">
        <v>22</v>
      </c>
      <c r="E12" s="5"/>
      <c r="F12" s="19"/>
      <c r="G12" s="19"/>
      <c r="H12" s="19" t="s">
        <v>24</v>
      </c>
      <c r="I12" s="19"/>
      <c r="J12" s="19"/>
      <c r="K12" s="19"/>
      <c r="L12" s="19"/>
      <c r="M12" s="19">
        <v>2</v>
      </c>
      <c r="N12" s="19">
        <v>18</v>
      </c>
      <c r="O12" s="19"/>
      <c r="P12" s="19"/>
    </row>
    <row r="13" spans="1:16" ht="18.75">
      <c r="A13" s="21">
        <v>8</v>
      </c>
      <c r="B13" s="6" t="s">
        <v>80</v>
      </c>
      <c r="C13" s="52">
        <v>15</v>
      </c>
      <c r="D13" s="5" t="s">
        <v>105</v>
      </c>
      <c r="E13" s="5"/>
      <c r="F13" s="19"/>
      <c r="G13" s="19"/>
      <c r="H13" s="19"/>
      <c r="I13" s="19"/>
      <c r="J13" s="19"/>
      <c r="K13" s="19"/>
      <c r="L13" s="19"/>
      <c r="M13" s="19">
        <v>3</v>
      </c>
      <c r="N13" s="19">
        <v>15</v>
      </c>
      <c r="O13" s="19"/>
      <c r="P13" s="19" t="s">
        <v>24</v>
      </c>
    </row>
    <row r="14" spans="1:16" ht="18.75">
      <c r="A14" s="21">
        <v>9</v>
      </c>
      <c r="B14" s="7" t="s">
        <v>40</v>
      </c>
      <c r="C14" s="42">
        <v>15</v>
      </c>
      <c r="D14" s="5" t="s">
        <v>22</v>
      </c>
      <c r="E14" s="5"/>
      <c r="F14" s="19"/>
      <c r="G14" s="19">
        <v>3</v>
      </c>
      <c r="H14" s="19">
        <v>15</v>
      </c>
      <c r="I14" s="19"/>
      <c r="J14" s="19"/>
      <c r="K14" s="19"/>
      <c r="L14" s="19"/>
      <c r="M14" s="19"/>
      <c r="N14" s="19"/>
      <c r="O14" s="19"/>
      <c r="P14" s="19"/>
    </row>
    <row r="15" spans="1:16" ht="18.75">
      <c r="A15" s="21">
        <v>10</v>
      </c>
      <c r="B15" s="7" t="s">
        <v>62</v>
      </c>
      <c r="C15" s="42">
        <v>14.4</v>
      </c>
      <c r="D15" s="5" t="s">
        <v>22</v>
      </c>
      <c r="E15" s="5"/>
      <c r="F15" s="19"/>
      <c r="G15" s="19"/>
      <c r="H15" s="19"/>
      <c r="I15" s="19"/>
      <c r="J15" s="19"/>
      <c r="K15" s="19">
        <v>4</v>
      </c>
      <c r="L15" s="19">
        <v>14.4</v>
      </c>
      <c r="M15" s="19"/>
      <c r="N15" s="19" t="s">
        <v>24</v>
      </c>
      <c r="O15" s="19"/>
      <c r="P15" s="19"/>
    </row>
    <row r="16" spans="1:16" ht="18.75">
      <c r="A16" s="21">
        <v>11</v>
      </c>
      <c r="B16" s="7" t="s">
        <v>63</v>
      </c>
      <c r="C16" s="42">
        <v>12</v>
      </c>
      <c r="D16" s="5" t="s">
        <v>105</v>
      </c>
      <c r="E16" s="5"/>
      <c r="F16" s="19"/>
      <c r="G16" s="19"/>
      <c r="H16" s="19"/>
      <c r="I16" s="19"/>
      <c r="J16" s="19"/>
      <c r="K16" s="19">
        <v>5</v>
      </c>
      <c r="L16" s="19">
        <v>12</v>
      </c>
      <c r="M16" s="19"/>
      <c r="N16" s="19"/>
      <c r="O16" s="19"/>
      <c r="P16" s="19"/>
    </row>
    <row r="17" spans="1:16" ht="18.75">
      <c r="A17" s="68" t="s">
        <v>78</v>
      </c>
      <c r="B17" s="12" t="s">
        <v>28</v>
      </c>
      <c r="C17" s="57">
        <v>12</v>
      </c>
      <c r="D17" s="15" t="s">
        <v>100</v>
      </c>
      <c r="E17" s="5">
        <v>4</v>
      </c>
      <c r="F17" s="19">
        <v>12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8" customHeight="1">
      <c r="A18" s="21">
        <v>13</v>
      </c>
      <c r="B18" s="7" t="s">
        <v>29</v>
      </c>
      <c r="C18" s="42">
        <v>10</v>
      </c>
      <c r="D18" s="5" t="s">
        <v>22</v>
      </c>
      <c r="E18" s="5">
        <v>5</v>
      </c>
      <c r="F18" s="19">
        <v>10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8.75">
      <c r="A19" s="21">
        <v>14</v>
      </c>
      <c r="B19" s="7" t="s">
        <v>64</v>
      </c>
      <c r="C19" s="42">
        <v>9.6</v>
      </c>
      <c r="D19" s="5" t="s">
        <v>105</v>
      </c>
      <c r="E19" s="5"/>
      <c r="F19" s="19"/>
      <c r="G19" s="19"/>
      <c r="H19" s="19"/>
      <c r="I19" s="19"/>
      <c r="J19" s="19"/>
      <c r="K19" s="19">
        <v>6</v>
      </c>
      <c r="L19" s="19">
        <v>9.6</v>
      </c>
      <c r="M19" s="19"/>
      <c r="N19" s="19"/>
      <c r="O19" s="19"/>
      <c r="P19" s="19"/>
    </row>
    <row r="20" spans="1:16" ht="18.75">
      <c r="A20" s="68" t="s">
        <v>76</v>
      </c>
      <c r="B20" s="7" t="s">
        <v>30</v>
      </c>
      <c r="C20" s="42">
        <v>8</v>
      </c>
      <c r="D20" s="5" t="s">
        <v>22</v>
      </c>
      <c r="E20" s="5">
        <v>6</v>
      </c>
      <c r="F20" s="19">
        <v>8</v>
      </c>
      <c r="G20" s="19"/>
      <c r="H20" s="19" t="s">
        <v>24</v>
      </c>
      <c r="I20" s="19"/>
      <c r="J20" s="19"/>
      <c r="K20" s="19"/>
      <c r="L20" s="19"/>
      <c r="M20" s="19"/>
      <c r="N20" s="19"/>
      <c r="O20" s="19"/>
      <c r="P20" s="19"/>
    </row>
    <row r="21" spans="1:16" ht="18.75">
      <c r="A21" s="79">
        <v>16</v>
      </c>
      <c r="B21" s="7" t="s">
        <v>31</v>
      </c>
      <c r="C21" s="54">
        <v>6</v>
      </c>
      <c r="D21" s="8" t="s">
        <v>104</v>
      </c>
      <c r="E21" s="5">
        <v>7</v>
      </c>
      <c r="F21" s="19">
        <v>6</v>
      </c>
      <c r="G21" s="19"/>
      <c r="H21" s="19" t="s">
        <v>24</v>
      </c>
      <c r="I21" s="19"/>
      <c r="J21" s="19"/>
      <c r="K21" s="19"/>
      <c r="L21" s="19" t="s">
        <v>24</v>
      </c>
      <c r="M21" s="19"/>
      <c r="N21" s="19"/>
      <c r="O21" s="19"/>
      <c r="P21" s="19"/>
    </row>
    <row r="22" spans="1:16" ht="18.75">
      <c r="A22" s="20"/>
      <c r="B22" s="7" t="s">
        <v>20</v>
      </c>
      <c r="C22" s="42">
        <v>0</v>
      </c>
      <c r="D22" s="5" t="s">
        <v>22</v>
      </c>
      <c r="E22" s="5"/>
      <c r="F22" s="19"/>
      <c r="G22" s="19"/>
      <c r="H22" s="19"/>
      <c r="I22" s="19"/>
      <c r="J22" s="19" t="s">
        <v>24</v>
      </c>
      <c r="K22" s="19"/>
      <c r="L22" s="19"/>
      <c r="M22" s="19"/>
      <c r="N22" s="19"/>
      <c r="O22" s="19"/>
      <c r="P22" s="19"/>
    </row>
    <row r="23" spans="1:16" ht="18.75">
      <c r="A23" s="21"/>
      <c r="B23" s="7" t="s">
        <v>54</v>
      </c>
      <c r="C23" s="42">
        <v>0</v>
      </c>
      <c r="D23" s="5" t="s">
        <v>108</v>
      </c>
      <c r="E23" s="5"/>
      <c r="F23" s="19"/>
      <c r="G23" s="19"/>
      <c r="H23" s="19"/>
      <c r="I23" s="19"/>
      <c r="J23" s="19" t="s">
        <v>24</v>
      </c>
      <c r="K23" s="19"/>
      <c r="L23" s="19"/>
      <c r="M23" s="19"/>
      <c r="N23" s="19"/>
      <c r="O23" s="19"/>
      <c r="P23" s="19"/>
    </row>
    <row r="24" spans="1:16" ht="18.75">
      <c r="A24" s="23"/>
      <c r="B24" s="7" t="s">
        <v>65</v>
      </c>
      <c r="C24" s="42">
        <v>0</v>
      </c>
      <c r="D24" s="5" t="s">
        <v>133</v>
      </c>
      <c r="E24" s="5"/>
      <c r="F24" s="19"/>
      <c r="G24" s="19"/>
      <c r="H24" s="19"/>
      <c r="I24" s="19"/>
      <c r="J24" s="19"/>
      <c r="K24" s="19"/>
      <c r="L24" s="19" t="s">
        <v>24</v>
      </c>
      <c r="M24" s="19"/>
      <c r="N24" s="19"/>
      <c r="O24" s="19"/>
      <c r="P24" s="19"/>
    </row>
    <row r="25" spans="1:16" ht="18.75">
      <c r="A25" s="20"/>
      <c r="B25" s="7" t="s">
        <v>84</v>
      </c>
      <c r="C25" s="42">
        <v>0</v>
      </c>
      <c r="D25" s="5"/>
      <c r="E25" s="5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 t="s">
        <v>24</v>
      </c>
    </row>
    <row r="27" spans="2:16" ht="12.75" customHeight="1">
      <c r="B27" s="38" t="s">
        <v>130</v>
      </c>
      <c r="C27" s="38"/>
      <c r="J27" s="98" t="s">
        <v>110</v>
      </c>
      <c r="K27" s="98"/>
      <c r="L27" s="98"/>
      <c r="M27" s="98"/>
      <c r="N27" s="98"/>
      <c r="O27" s="98"/>
      <c r="P27" s="98"/>
    </row>
    <row r="28" spans="2:16" ht="12.75" customHeight="1">
      <c r="B28" s="37" t="s">
        <v>128</v>
      </c>
      <c r="C28" s="37"/>
      <c r="J28" s="98" t="s">
        <v>111</v>
      </c>
      <c r="K28" s="98"/>
      <c r="L28" s="98"/>
      <c r="M28" s="98"/>
      <c r="N28" s="98"/>
      <c r="O28" s="98"/>
      <c r="P28" s="98"/>
    </row>
    <row r="29" spans="2:16" ht="12.75" customHeight="1">
      <c r="B29" s="37" t="s">
        <v>132</v>
      </c>
      <c r="C29" s="37"/>
      <c r="J29" s="98" t="s">
        <v>112</v>
      </c>
      <c r="K29" s="98"/>
      <c r="L29" s="98"/>
      <c r="M29" s="98"/>
      <c r="N29" s="98"/>
      <c r="O29" s="98"/>
      <c r="P29" s="98"/>
    </row>
    <row r="30" spans="10:16" ht="12.75">
      <c r="J30" s="98" t="s">
        <v>115</v>
      </c>
      <c r="K30" s="98"/>
      <c r="L30" s="98"/>
      <c r="M30" s="98"/>
      <c r="N30" s="98"/>
      <c r="O30" s="98"/>
      <c r="P30" s="98"/>
    </row>
  </sheetData>
  <sheetProtection selectLockedCells="1" selectUnlockedCells="1"/>
  <mergeCells count="15">
    <mergeCell ref="A2:P2"/>
    <mergeCell ref="J27:P27"/>
    <mergeCell ref="J28:P28"/>
    <mergeCell ref="A3:A5"/>
    <mergeCell ref="B3:B5"/>
    <mergeCell ref="C3:C5"/>
    <mergeCell ref="D3:D5"/>
    <mergeCell ref="E3:F4"/>
    <mergeCell ref="G3:H4"/>
    <mergeCell ref="I3:J4"/>
    <mergeCell ref="K3:L4"/>
    <mergeCell ref="M3:N4"/>
    <mergeCell ref="O3:P4"/>
    <mergeCell ref="J29:P29"/>
    <mergeCell ref="J30:P30"/>
  </mergeCells>
  <conditionalFormatting sqref="B6:C12 B14:C25">
    <cfRule type="cellIs" priority="10" dxfId="6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2">
      <selection activeCell="A2" sqref="A2:R2"/>
    </sheetView>
  </sheetViews>
  <sheetFormatPr defaultColWidth="9.00390625" defaultRowHeight="12.75"/>
  <cols>
    <col min="1" max="1" width="9.625" style="0" customWidth="1"/>
    <col min="2" max="2" width="25.25390625" style="0" customWidth="1"/>
    <col min="3" max="3" width="12.25390625" style="0" customWidth="1"/>
    <col min="4" max="4" width="22.625" style="0" customWidth="1"/>
    <col min="5" max="5" width="10.75390625" style="0" hidden="1" customWidth="1"/>
    <col min="6" max="6" width="8.25390625" style="0" customWidth="1"/>
    <col min="7" max="7" width="8.125" style="0" customWidth="1"/>
    <col min="8" max="8" width="8.625" style="0" customWidth="1"/>
    <col min="9" max="9" width="10.125" style="0" customWidth="1"/>
    <col min="10" max="10" width="8.875" style="0" customWidth="1"/>
    <col min="11" max="11" width="9.125" style="0" customWidth="1"/>
    <col min="12" max="12" width="8.375" style="0" customWidth="1"/>
    <col min="13" max="13" width="10.625" style="0" customWidth="1"/>
    <col min="14" max="14" width="11.00390625" style="0" hidden="1" customWidth="1"/>
    <col min="15" max="15" width="8.375" style="0" customWidth="1"/>
    <col min="16" max="16" width="8.875" style="0" customWidth="1"/>
    <col min="17" max="17" width="8.75390625" style="0" customWidth="1"/>
    <col min="18" max="18" width="10.375" style="0" customWidth="1"/>
  </cols>
  <sheetData>
    <row r="1" spans="1:18" ht="3" customHeight="1" hidden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12.5" customHeight="1" thickBot="1">
      <c r="A2" s="81" t="s">
        <v>141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60" customHeight="1">
      <c r="A3" s="119" t="s">
        <v>131</v>
      </c>
      <c r="B3" s="91" t="s">
        <v>119</v>
      </c>
      <c r="C3" s="88" t="s">
        <v>118</v>
      </c>
      <c r="D3" s="91" t="s">
        <v>114</v>
      </c>
      <c r="E3" s="117" t="s">
        <v>1</v>
      </c>
      <c r="F3" s="94" t="s">
        <v>120</v>
      </c>
      <c r="G3" s="107"/>
      <c r="H3" s="94" t="s">
        <v>123</v>
      </c>
      <c r="I3" s="95"/>
      <c r="J3" s="106" t="s">
        <v>124</v>
      </c>
      <c r="K3" s="107"/>
      <c r="L3" s="94" t="s">
        <v>125</v>
      </c>
      <c r="M3" s="95"/>
      <c r="N3" s="122" t="s">
        <v>2</v>
      </c>
      <c r="O3" s="124" t="s">
        <v>126</v>
      </c>
      <c r="P3" s="107"/>
      <c r="Q3" s="113" t="s">
        <v>127</v>
      </c>
      <c r="R3" s="114"/>
    </row>
    <row r="4" spans="1:18" ht="55.5" customHeight="1" thickBot="1">
      <c r="A4" s="120"/>
      <c r="B4" s="92"/>
      <c r="C4" s="89"/>
      <c r="D4" s="92"/>
      <c r="E4" s="118"/>
      <c r="F4" s="96"/>
      <c r="G4" s="109"/>
      <c r="H4" s="96"/>
      <c r="I4" s="97"/>
      <c r="J4" s="108"/>
      <c r="K4" s="109"/>
      <c r="L4" s="96"/>
      <c r="M4" s="97"/>
      <c r="N4" s="123"/>
      <c r="O4" s="125"/>
      <c r="P4" s="109"/>
      <c r="Q4" s="115"/>
      <c r="R4" s="116"/>
    </row>
    <row r="5" spans="1:18" ht="21" customHeight="1" thickBot="1">
      <c r="A5" s="121"/>
      <c r="B5" s="93"/>
      <c r="C5" s="90"/>
      <c r="D5" s="93"/>
      <c r="E5" s="75"/>
      <c r="F5" s="77" t="s">
        <v>122</v>
      </c>
      <c r="G5" s="63" t="s">
        <v>121</v>
      </c>
      <c r="H5" s="77" t="s">
        <v>122</v>
      </c>
      <c r="I5" s="63" t="s">
        <v>121</v>
      </c>
      <c r="J5" s="77" t="s">
        <v>122</v>
      </c>
      <c r="K5" s="63" t="s">
        <v>121</v>
      </c>
      <c r="L5" s="77" t="s">
        <v>122</v>
      </c>
      <c r="M5" s="63" t="s">
        <v>121</v>
      </c>
      <c r="N5" s="76"/>
      <c r="O5" s="77" t="s">
        <v>122</v>
      </c>
      <c r="P5" s="63" t="s">
        <v>121</v>
      </c>
      <c r="Q5" s="77" t="s">
        <v>122</v>
      </c>
      <c r="R5" s="63" t="s">
        <v>121</v>
      </c>
    </row>
    <row r="6" spans="1:18" ht="18.75">
      <c r="A6" s="74">
        <v>1</v>
      </c>
      <c r="B6" s="31" t="s">
        <v>44</v>
      </c>
      <c r="C6" s="59">
        <v>54.4</v>
      </c>
      <c r="D6" s="56" t="s">
        <v>103</v>
      </c>
      <c r="E6" s="16"/>
      <c r="F6" s="27"/>
      <c r="G6" s="27"/>
      <c r="H6" s="27">
        <v>3</v>
      </c>
      <c r="I6" s="27">
        <v>15</v>
      </c>
      <c r="J6" s="27"/>
      <c r="K6" s="27"/>
      <c r="L6" s="27">
        <v>4</v>
      </c>
      <c r="M6" s="27">
        <v>14.4</v>
      </c>
      <c r="N6" s="27"/>
      <c r="O6" s="27"/>
      <c r="P6" s="27"/>
      <c r="Q6" s="27">
        <v>1</v>
      </c>
      <c r="R6" s="27">
        <v>25</v>
      </c>
    </row>
    <row r="7" spans="1:18" ht="18.75" customHeight="1">
      <c r="A7" s="21">
        <v>2</v>
      </c>
      <c r="B7" s="7" t="s">
        <v>48</v>
      </c>
      <c r="C7" s="42">
        <v>49.6</v>
      </c>
      <c r="D7" s="5" t="s">
        <v>109</v>
      </c>
      <c r="E7" s="29"/>
      <c r="F7" s="19"/>
      <c r="G7" s="19"/>
      <c r="H7" s="19">
        <v>6</v>
      </c>
      <c r="I7" s="19">
        <v>8</v>
      </c>
      <c r="J7" s="19">
        <v>1</v>
      </c>
      <c r="K7" s="19">
        <v>25</v>
      </c>
      <c r="L7" s="19">
        <v>6</v>
      </c>
      <c r="M7" s="19">
        <v>9.6</v>
      </c>
      <c r="N7" s="19"/>
      <c r="O7" s="19"/>
      <c r="P7" s="19"/>
      <c r="Q7" s="19">
        <v>3</v>
      </c>
      <c r="R7" s="19">
        <v>15</v>
      </c>
    </row>
    <row r="8" spans="1:18" ht="18.75">
      <c r="A8" s="80">
        <v>3</v>
      </c>
      <c r="B8" s="12" t="s">
        <v>45</v>
      </c>
      <c r="C8" s="57">
        <v>48</v>
      </c>
      <c r="D8" s="8" t="s">
        <v>22</v>
      </c>
      <c r="E8" s="17"/>
      <c r="F8" s="19"/>
      <c r="G8" s="19"/>
      <c r="H8" s="19">
        <v>4</v>
      </c>
      <c r="I8" s="19">
        <v>12</v>
      </c>
      <c r="J8" s="19"/>
      <c r="K8" s="19"/>
      <c r="L8" s="19">
        <v>3</v>
      </c>
      <c r="M8" s="19">
        <v>18</v>
      </c>
      <c r="N8" s="19"/>
      <c r="O8" s="19"/>
      <c r="P8" s="19"/>
      <c r="Q8" s="19">
        <v>2</v>
      </c>
      <c r="R8" s="19">
        <v>18</v>
      </c>
    </row>
    <row r="9" spans="1:18" ht="18.75" customHeight="1">
      <c r="A9" s="68" t="s">
        <v>89</v>
      </c>
      <c r="B9" s="6" t="s">
        <v>46</v>
      </c>
      <c r="C9" s="52">
        <v>40</v>
      </c>
      <c r="D9" s="5" t="s">
        <v>103</v>
      </c>
      <c r="E9" s="29"/>
      <c r="F9" s="19"/>
      <c r="G9" s="19"/>
      <c r="H9" s="19">
        <v>5</v>
      </c>
      <c r="I9" s="19">
        <v>10</v>
      </c>
      <c r="J9" s="19"/>
      <c r="K9" s="19"/>
      <c r="L9" s="19">
        <v>1</v>
      </c>
      <c r="M9" s="19">
        <v>30</v>
      </c>
      <c r="N9" s="19"/>
      <c r="O9" s="19"/>
      <c r="P9" s="19"/>
      <c r="Q9" s="19"/>
      <c r="R9" s="19"/>
    </row>
    <row r="10" spans="1:18" ht="18.75">
      <c r="A10" s="21">
        <v>5</v>
      </c>
      <c r="B10" s="7" t="s">
        <v>43</v>
      </c>
      <c r="C10" s="54">
        <v>39.6</v>
      </c>
      <c r="D10" s="8" t="s">
        <v>103</v>
      </c>
      <c r="E10" s="16"/>
      <c r="F10" s="19"/>
      <c r="G10" s="19"/>
      <c r="H10" s="19">
        <v>2</v>
      </c>
      <c r="I10" s="19">
        <v>18</v>
      </c>
      <c r="J10" s="19"/>
      <c r="K10" s="19"/>
      <c r="L10" s="19">
        <v>2</v>
      </c>
      <c r="M10" s="19">
        <v>21.6</v>
      </c>
      <c r="N10" s="19"/>
      <c r="O10" s="19"/>
      <c r="P10" s="19"/>
      <c r="Q10" s="19"/>
      <c r="R10" s="19"/>
    </row>
    <row r="11" spans="1:18" ht="18.75" customHeight="1">
      <c r="A11" s="68" t="s">
        <v>92</v>
      </c>
      <c r="B11" s="31" t="s">
        <v>42</v>
      </c>
      <c r="C11" s="58">
        <v>37</v>
      </c>
      <c r="D11" s="32" t="s">
        <v>103</v>
      </c>
      <c r="E11" s="34"/>
      <c r="F11" s="19"/>
      <c r="G11" s="19"/>
      <c r="H11" s="19">
        <v>1</v>
      </c>
      <c r="I11" s="19">
        <v>25</v>
      </c>
      <c r="J11" s="19"/>
      <c r="K11" s="19"/>
      <c r="L11" s="19">
        <v>5</v>
      </c>
      <c r="M11" s="19">
        <v>12</v>
      </c>
      <c r="N11" s="19"/>
      <c r="O11" s="19"/>
      <c r="P11" s="19"/>
      <c r="Q11" s="19"/>
      <c r="R11" s="19" t="s">
        <v>24</v>
      </c>
    </row>
    <row r="12" spans="1:18" ht="18.75">
      <c r="A12" s="68" t="s">
        <v>93</v>
      </c>
      <c r="B12" s="7" t="s">
        <v>52</v>
      </c>
      <c r="C12" s="54">
        <v>25.2</v>
      </c>
      <c r="D12" s="8" t="s">
        <v>109</v>
      </c>
      <c r="E12" s="1"/>
      <c r="F12" s="19"/>
      <c r="G12" s="19"/>
      <c r="H12" s="19"/>
      <c r="I12" s="19" t="s">
        <v>24</v>
      </c>
      <c r="J12" s="19">
        <v>2</v>
      </c>
      <c r="K12" s="19">
        <v>18</v>
      </c>
      <c r="L12" s="19">
        <v>7</v>
      </c>
      <c r="M12" s="19">
        <v>7.2</v>
      </c>
      <c r="N12" s="19"/>
      <c r="O12" s="19"/>
      <c r="P12" s="19"/>
      <c r="Q12" s="19"/>
      <c r="R12" s="19" t="s">
        <v>24</v>
      </c>
    </row>
    <row r="13" spans="1:18" ht="18.75" customHeight="1">
      <c r="A13" s="21">
        <v>8</v>
      </c>
      <c r="B13" s="7" t="s">
        <v>49</v>
      </c>
      <c r="C13" s="42">
        <v>6</v>
      </c>
      <c r="D13" s="5" t="s">
        <v>103</v>
      </c>
      <c r="E13" s="29"/>
      <c r="F13" s="19"/>
      <c r="G13" s="19"/>
      <c r="H13" s="19">
        <v>7</v>
      </c>
      <c r="I13" s="19">
        <v>6</v>
      </c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8.75">
      <c r="A14" s="23"/>
      <c r="B14" s="7" t="s">
        <v>47</v>
      </c>
      <c r="C14" s="54">
        <v>0</v>
      </c>
      <c r="D14" s="8" t="s">
        <v>108</v>
      </c>
      <c r="E14" s="29"/>
      <c r="F14" s="19"/>
      <c r="G14" s="19"/>
      <c r="H14" s="19"/>
      <c r="I14" s="19">
        <v>0</v>
      </c>
      <c r="J14" s="19"/>
      <c r="K14" s="19" t="s">
        <v>24</v>
      </c>
      <c r="L14" s="19"/>
      <c r="M14" s="19">
        <v>0</v>
      </c>
      <c r="N14" s="19"/>
      <c r="O14" s="19"/>
      <c r="P14" s="19"/>
      <c r="Q14" s="19"/>
      <c r="R14" s="19"/>
    </row>
    <row r="15" spans="1:18" ht="18.75" customHeight="1">
      <c r="A15" s="23"/>
      <c r="B15" s="7" t="s">
        <v>50</v>
      </c>
      <c r="C15" s="42">
        <v>0</v>
      </c>
      <c r="D15" s="5" t="s">
        <v>108</v>
      </c>
      <c r="E15" s="29"/>
      <c r="F15" s="19"/>
      <c r="G15" s="19"/>
      <c r="H15" s="19"/>
      <c r="I15" s="19" t="s">
        <v>24</v>
      </c>
      <c r="J15" s="19"/>
      <c r="K15" s="19">
        <v>0</v>
      </c>
      <c r="L15" s="19"/>
      <c r="M15" s="19">
        <v>0</v>
      </c>
      <c r="N15" s="19"/>
      <c r="O15" s="19"/>
      <c r="P15" s="19"/>
      <c r="Q15" s="19"/>
      <c r="R15" s="19"/>
    </row>
    <row r="16" spans="1:18" ht="18.75">
      <c r="A16" s="22"/>
      <c r="B16" s="7" t="s">
        <v>51</v>
      </c>
      <c r="C16" s="54">
        <v>0</v>
      </c>
      <c r="D16" s="8" t="s">
        <v>108</v>
      </c>
      <c r="E16" s="4"/>
      <c r="F16" s="14"/>
      <c r="G16" s="14"/>
      <c r="H16" s="14"/>
      <c r="I16" s="14" t="s">
        <v>24</v>
      </c>
      <c r="J16" s="14"/>
      <c r="K16" s="14"/>
      <c r="L16" s="14"/>
      <c r="M16" s="14"/>
      <c r="N16" s="17"/>
      <c r="O16" s="19"/>
      <c r="P16" s="19"/>
      <c r="Q16" s="19"/>
      <c r="R16" s="19"/>
    </row>
    <row r="17" spans="1:18" ht="18.75" customHeight="1">
      <c r="A17" s="20"/>
      <c r="B17" s="7" t="s">
        <v>55</v>
      </c>
      <c r="C17" s="42">
        <v>0</v>
      </c>
      <c r="D17" s="5" t="s">
        <v>108</v>
      </c>
      <c r="E17" s="19"/>
      <c r="F17" s="19"/>
      <c r="G17" s="19"/>
      <c r="H17" s="19"/>
      <c r="I17" s="19"/>
      <c r="J17" s="19"/>
      <c r="K17" s="19">
        <v>0</v>
      </c>
      <c r="L17" s="19"/>
      <c r="M17" s="19">
        <v>0</v>
      </c>
      <c r="N17" s="29"/>
      <c r="O17" s="19"/>
      <c r="P17" s="19"/>
      <c r="Q17" s="19"/>
      <c r="R17" s="19"/>
    </row>
    <row r="19" spans="2:18" ht="12.75">
      <c r="B19" s="38" t="s">
        <v>130</v>
      </c>
      <c r="C19" s="38"/>
      <c r="K19" s="98" t="s">
        <v>110</v>
      </c>
      <c r="L19" s="98"/>
      <c r="M19" s="98"/>
      <c r="N19" s="98"/>
      <c r="O19" s="98"/>
      <c r="P19" s="98"/>
      <c r="Q19" s="98"/>
      <c r="R19" s="98"/>
    </row>
    <row r="20" spans="2:18" ht="12.75">
      <c r="B20" s="37" t="s">
        <v>128</v>
      </c>
      <c r="C20" s="37"/>
      <c r="K20" s="98" t="s">
        <v>111</v>
      </c>
      <c r="L20" s="98"/>
      <c r="M20" s="98"/>
      <c r="N20" s="98"/>
      <c r="O20" s="98"/>
      <c r="P20" s="98"/>
      <c r="Q20" s="98"/>
      <c r="R20" s="98"/>
    </row>
    <row r="21" spans="2:18" ht="12.75">
      <c r="B21" s="37" t="s">
        <v>132</v>
      </c>
      <c r="C21" s="37"/>
      <c r="K21" s="98" t="s">
        <v>112</v>
      </c>
      <c r="L21" s="98"/>
      <c r="M21" s="98"/>
      <c r="N21" s="98"/>
      <c r="O21" s="98"/>
      <c r="P21" s="98"/>
      <c r="Q21" s="98"/>
      <c r="R21" s="98"/>
    </row>
    <row r="22" spans="11:18" ht="12.75">
      <c r="K22" s="98" t="s">
        <v>115</v>
      </c>
      <c r="L22" s="98"/>
      <c r="M22" s="98"/>
      <c r="N22" s="98"/>
      <c r="O22" s="98"/>
      <c r="P22" s="98"/>
      <c r="Q22" s="98"/>
      <c r="R22" s="98"/>
    </row>
    <row r="23" ht="12.75" customHeight="1"/>
  </sheetData>
  <sheetProtection selectLockedCells="1" selectUnlockedCells="1"/>
  <mergeCells count="17">
    <mergeCell ref="D3:D5"/>
    <mergeCell ref="K19:R19"/>
    <mergeCell ref="K20:R20"/>
    <mergeCell ref="K21:R21"/>
    <mergeCell ref="K22:R22"/>
    <mergeCell ref="N3:N4"/>
    <mergeCell ref="O3:P4"/>
    <mergeCell ref="A2:R2"/>
    <mergeCell ref="H3:I4"/>
    <mergeCell ref="J3:K4"/>
    <mergeCell ref="L3:M4"/>
    <mergeCell ref="Q3:R4"/>
    <mergeCell ref="F3:G4"/>
    <mergeCell ref="E3:E4"/>
    <mergeCell ref="A3:A5"/>
    <mergeCell ref="B3:B5"/>
    <mergeCell ref="C3:C5"/>
  </mergeCells>
  <conditionalFormatting sqref="B10:C17 B6:C8">
    <cfRule type="cellIs" priority="1" dxfId="6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Margo</cp:lastModifiedBy>
  <cp:lastPrinted>2013-10-11T12:05:38Z</cp:lastPrinted>
  <dcterms:created xsi:type="dcterms:W3CDTF">2011-01-03T12:45:18Z</dcterms:created>
  <dcterms:modified xsi:type="dcterms:W3CDTF">2015-10-31T18:51:48Z</dcterms:modified>
  <cp:category/>
  <cp:version/>
  <cp:contentType/>
  <cp:contentStatus/>
</cp:coreProperties>
</file>