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500"/>
  </bookViews>
  <sheets>
    <sheet name="Абс" sheetId="4" r:id="rId1"/>
    <sheet name="Т2" sheetId="3" r:id="rId2"/>
    <sheet name="R" sheetId="1" r:id="rId3"/>
    <sheet name="Т3" sheetId="2" r:id="rId4"/>
    <sheet name="Т4" sheetId="6" r:id="rId5"/>
  </sheets>
  <definedNames>
    <definedName name="_xlnm.Print_Area" localSheetId="2">'R'!$A$1:$M$18</definedName>
    <definedName name="_xlnm.Print_Area" localSheetId="0">Абс!$A$1:$M$59</definedName>
    <definedName name="_xlnm.Print_Area" localSheetId="1">Т2!$A$1:$M$28</definedName>
    <definedName name="_xlnm.Print_Area" localSheetId="3">Т3!$A$1:$M$22</definedName>
    <definedName name="_xlnm.Print_Area" localSheetId="4">Т4!$A$1:$M$19</definedName>
  </definedNames>
  <calcPr calcId="145621"/>
</workbook>
</file>

<file path=xl/calcChain.xml><?xml version="1.0" encoding="utf-8"?>
<calcChain xmlns="http://schemas.openxmlformats.org/spreadsheetml/2006/main">
  <c r="C45" i="4" l="1"/>
  <c r="C46" i="4"/>
  <c r="C47" i="4"/>
  <c r="C48" i="4"/>
  <c r="C49" i="4"/>
  <c r="C50" i="4"/>
  <c r="C51" i="4"/>
  <c r="C52" i="4"/>
  <c r="C53" i="4"/>
  <c r="C54" i="4"/>
  <c r="C55" i="4"/>
  <c r="C56" i="4"/>
  <c r="C22" i="4"/>
  <c r="C21" i="4"/>
  <c r="C14" i="4"/>
  <c r="C44" i="4"/>
  <c r="C43" i="4"/>
  <c r="C42" i="4"/>
  <c r="C26" i="4"/>
  <c r="C41" i="4"/>
  <c r="C25" i="4"/>
  <c r="C40" i="4"/>
  <c r="C29" i="4"/>
  <c r="C30" i="4"/>
  <c r="C31" i="4"/>
  <c r="C32" i="4"/>
  <c r="C33" i="4"/>
  <c r="C34" i="4"/>
  <c r="C35" i="4"/>
  <c r="C36" i="4"/>
  <c r="C37" i="4"/>
  <c r="C13" i="4"/>
  <c r="C38" i="4"/>
  <c r="C39" i="4"/>
  <c r="C19" i="4"/>
  <c r="C11" i="4"/>
  <c r="C12" i="4"/>
  <c r="C9" i="4"/>
  <c r="C17" i="4"/>
  <c r="C18" i="4"/>
  <c r="C10" i="4"/>
  <c r="C15" i="4"/>
  <c r="C23" i="4"/>
  <c r="C24" i="4"/>
  <c r="C28" i="4"/>
  <c r="C20" i="4"/>
  <c r="C27" i="4"/>
  <c r="C16" i="4"/>
  <c r="C8" i="4"/>
  <c r="C7" i="4"/>
  <c r="C16" i="6"/>
  <c r="C15" i="6"/>
  <c r="C14" i="6"/>
  <c r="C13" i="6"/>
  <c r="C12" i="6"/>
  <c r="C11" i="6"/>
  <c r="C10" i="6"/>
  <c r="C9" i="6"/>
  <c r="C8" i="6"/>
  <c r="C7" i="6"/>
  <c r="C19" i="3"/>
  <c r="C20" i="3"/>
  <c r="C21" i="3"/>
  <c r="C14" i="3"/>
  <c r="C15" i="3"/>
  <c r="C16" i="3"/>
  <c r="C17" i="3"/>
  <c r="C13" i="3"/>
  <c r="C10" i="3"/>
  <c r="C18" i="3"/>
  <c r="C22" i="3"/>
  <c r="C23" i="3"/>
  <c r="C24" i="3"/>
  <c r="C25" i="3"/>
  <c r="C12" i="3"/>
  <c r="C8" i="3"/>
  <c r="C9" i="3"/>
  <c r="C8" i="1"/>
  <c r="C14" i="1"/>
  <c r="C12" i="1"/>
  <c r="C10" i="1"/>
  <c r="C11" i="1"/>
  <c r="C7" i="1"/>
  <c r="C13" i="1"/>
  <c r="C15" i="1"/>
  <c r="C9" i="1"/>
  <c r="C15" i="2"/>
  <c r="C16" i="2"/>
  <c r="C17" i="2"/>
  <c r="C18" i="2"/>
  <c r="C14" i="2"/>
  <c r="C12" i="2"/>
  <c r="C8" i="2"/>
  <c r="C7" i="2"/>
  <c r="C13" i="2"/>
  <c r="C10" i="2"/>
  <c r="C19" i="2"/>
  <c r="C11" i="2"/>
  <c r="C9" i="2"/>
  <c r="C11" i="3" l="1"/>
  <c r="C7" i="3"/>
</calcChain>
</file>

<file path=xl/sharedStrings.xml><?xml version="1.0" encoding="utf-8"?>
<sst xmlns="http://schemas.openxmlformats.org/spreadsheetml/2006/main" count="497" uniqueCount="151">
  <si>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</si>
  <si>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</si>
  <si>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</si>
  <si>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</si>
  <si>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</si>
  <si>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</si>
  <si>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</si>
  <si>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</si>
  <si>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</si>
  <si>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</si>
  <si>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</si>
  <si>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</si>
  <si>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</si>
  <si>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</si>
  <si>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</si>
  <si>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</si>
  <si>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</si>
  <si>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</si>
  <si>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</si>
  <si>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</si>
  <si>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1 этап
14-18.02.2019
Респ.Карелия,
Сортавала
ЕКП №40129</t>
  </si>
  <si>
    <t>Санкт-Петербург</t>
  </si>
  <si>
    <t>Владимирская обл.</t>
  </si>
  <si>
    <t>Владимир</t>
  </si>
  <si>
    <t>Свердловская обл.</t>
  </si>
  <si>
    <t>Екатеринбург</t>
  </si>
  <si>
    <t>свх Останкино</t>
  </si>
  <si>
    <t>8</t>
  </si>
  <si>
    <t>Тверская обл.</t>
  </si>
  <si>
    <t>Тверь</t>
  </si>
  <si>
    <t>Коломна</t>
  </si>
  <si>
    <t>Респ.Крым</t>
  </si>
  <si>
    <t>Симферополь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</si>
  <si>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</si>
  <si>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</si>
  <si>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</si>
  <si>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</si>
  <si>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</si>
  <si>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</si>
  <si>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</si>
  <si>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</si>
  <si>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</si>
  <si>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</si>
  <si>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</si>
  <si>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</si>
  <si>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</si>
  <si>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</si>
  <si>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</si>
  <si>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</si>
  <si>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</si>
  <si>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2019</t>
  </si>
  <si>
    <t>Жильцов Константин</t>
  </si>
  <si>
    <t>Н.Владимир</t>
  </si>
  <si>
    <t>Загороднюк Евгений</t>
  </si>
  <si>
    <t>Цыро Дмитрий</t>
  </si>
  <si>
    <t>Чумак Дмитрий</t>
  </si>
  <si>
    <t>Юбилейный</t>
  </si>
  <si>
    <t>Николаев Антон</t>
  </si>
  <si>
    <t>Емелин Павел</t>
  </si>
  <si>
    <t>Самарская обл.</t>
  </si>
  <si>
    <t>Тольятти</t>
  </si>
  <si>
    <t>Рудницкий Андрей</t>
  </si>
  <si>
    <t>Терентьев Артём</t>
  </si>
  <si>
    <t>Тюпенкин Олег</t>
  </si>
  <si>
    <t>Карпов Дмитрий</t>
  </si>
  <si>
    <t>Хотьково</t>
  </si>
  <si>
    <t>Щанов Александр</t>
  </si>
  <si>
    <t>Черноситов Владимир</t>
  </si>
  <si>
    <t>Новороссийск</t>
  </si>
  <si>
    <t>Власюк Антон</t>
  </si>
  <si>
    <t>Батенко Андрей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</si>
  <si>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</si>
  <si>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</si>
  <si>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</si>
  <si>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</si>
  <si>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</si>
  <si>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Петенко Людмила</t>
  </si>
  <si>
    <t>Востриков Олег</t>
  </si>
  <si>
    <t>Агафонов Дмитрий</t>
  </si>
  <si>
    <t>Мосолов Руслан</t>
  </si>
  <si>
    <t>Жаданова Екатерина</t>
  </si>
  <si>
    <t>Зеленоград</t>
  </si>
  <si>
    <t>Кузнецов Александр</t>
  </si>
  <si>
    <t>Данилова Марина</t>
  </si>
  <si>
    <t>Алексеев Александр</t>
  </si>
  <si>
    <t>Глобин Олег</t>
  </si>
  <si>
    <t>Семёнова Юлия</t>
  </si>
  <si>
    <t>Самарин Андрей</t>
  </si>
  <si>
    <t>Курская обл.</t>
  </si>
  <si>
    <t>Курск</t>
  </si>
  <si>
    <t>Павлов Борис</t>
  </si>
  <si>
    <t>Штанева Таисия</t>
  </si>
  <si>
    <t>Плетенёв Антон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</si>
  <si>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2019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</si>
  <si>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2019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</si>
  <si>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2019</t>
  </si>
  <si>
    <t>Краснодарский край</t>
  </si>
  <si>
    <t>1 этап
24-28.04.2019
Астраханская обл.
ЕКП №40264</t>
  </si>
  <si>
    <t>2 этап
24-28.04.2019
Астраханская обл.
ЕКП №40264</t>
  </si>
  <si>
    <t>Калинин Дмитрий</t>
  </si>
  <si>
    <t>Кожухов Дмитрий</t>
  </si>
  <si>
    <t>Гиззатуллин Ильназ</t>
  </si>
  <si>
    <t>Респ.Татарстан</t>
  </si>
  <si>
    <t>Казань</t>
  </si>
  <si>
    <t>Русинов Павел</t>
  </si>
  <si>
    <t>Шайнуров Ильшат</t>
  </si>
  <si>
    <t>Чудайкин Игорь</t>
  </si>
  <si>
    <t>Павлов Евгений</t>
  </si>
  <si>
    <t>Чапаев Кирилл</t>
  </si>
  <si>
    <t>Соломатина Елена</t>
  </si>
  <si>
    <t>Красногорск</t>
  </si>
  <si>
    <t>Нежнов Олег</t>
  </si>
  <si>
    <t>Н.Новгород</t>
  </si>
  <si>
    <t>Боровков Борис</t>
  </si>
  <si>
    <t>Волгоградская обл.</t>
  </si>
  <si>
    <t>Волгоград</t>
  </si>
  <si>
    <t>Мальцев Алексей</t>
  </si>
  <si>
    <t>Русанов Григорий</t>
  </si>
  <si>
    <t>Рожнов Дмитрий</t>
  </si>
  <si>
    <t>Охотников Егор</t>
  </si>
  <si>
    <t>Петухов Вячеслав</t>
  </si>
  <si>
    <t>Гаврилов Антон</t>
  </si>
  <si>
    <t>Тюпенкин Дмитрий</t>
  </si>
  <si>
    <t>Н.Челны</t>
  </si>
  <si>
    <t>Нижегородская обл.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</si>
  <si>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2019</t>
  </si>
  <si>
    <t>Яковлев Евгений</t>
  </si>
  <si>
    <t>Ахмадеев Руслан</t>
  </si>
  <si>
    <t>Свистунов Дмитрий</t>
  </si>
  <si>
    <t>Мокеев Андрей</t>
  </si>
  <si>
    <t>Уперенко Олег</t>
  </si>
  <si>
    <t>Латвия</t>
  </si>
  <si>
    <t>Рига</t>
  </si>
  <si>
    <t>Никитин Дмитрий</t>
  </si>
  <si>
    <t>Хлебов Алексей</t>
  </si>
  <si>
    <t>Филякин Александр</t>
  </si>
  <si>
    <t>Гущин Вячеслав</t>
  </si>
  <si>
    <t>Апряткин Дмитрий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</si>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</sst>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49" fontId="8" fillId="0" borderId="35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 wrapText="1"/>
    </xf>
    <xf numFmtId="49" fontId="8" fillId="3" borderId="36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 applyProtection="1">
      <alignment vertical="center" wrapText="1"/>
    </xf>
    <xf numFmtId="0" fontId="8" fillId="0" borderId="49" xfId="0" applyFont="1" applyFill="1" applyBorder="1" applyAlignment="1" applyProtection="1">
      <alignment vertical="center" wrapText="1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0" fontId="8" fillId="0" borderId="53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49" fontId="8" fillId="0" borderId="56" xfId="0" applyNumberFormat="1" applyFont="1" applyBorder="1" applyAlignment="1">
      <alignment horizontal="center"/>
    </xf>
    <xf numFmtId="0" fontId="8" fillId="0" borderId="56" xfId="0" applyFont="1" applyFill="1" applyBorder="1" applyAlignment="1" applyProtection="1">
      <alignment vertical="center" wrapText="1"/>
    </xf>
    <xf numFmtId="0" fontId="8" fillId="0" borderId="57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7" fillId="3" borderId="46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11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112182</xdr:rowOff>
    </xdr:from>
    <xdr:to>
      <xdr:col>1</xdr:col>
      <xdr:colOff>422275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view="pageBreakPreview" topLeftCell="A7" zoomScale="75" zoomScaleNormal="100" zoomScaleSheetLayoutView="75" workbookViewId="0">
      <selection activeCell="A56" sqref="A56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8" ht="12.4" customHeight="1" thickBot="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8" ht="60" customHeight="1" thickBot="1" x14ac:dyDescent="0.25">
      <c r="A4" s="91" t="s">
        <v>0</v>
      </c>
      <c r="B4" s="94" t="s">
        <v>16</v>
      </c>
      <c r="C4" s="97" t="s">
        <v>1</v>
      </c>
      <c r="D4" s="97" t="s">
        <v>2</v>
      </c>
      <c r="E4" s="97" t="s">
        <v>18</v>
      </c>
      <c r="F4" s="84" t="s">
        <v>20</v>
      </c>
      <c r="G4" s="85"/>
      <c r="H4" s="84" t="s">
        <v>98</v>
      </c>
      <c r="I4" s="85"/>
      <c r="J4" s="84"/>
      <c r="K4" s="85"/>
      <c r="L4" s="84"/>
      <c r="M4" s="85"/>
    </row>
    <row r="5" spans="1:18" ht="57.75" customHeight="1" thickBot="1" x14ac:dyDescent="0.25">
      <c r="A5" s="92"/>
      <c r="B5" s="95"/>
      <c r="C5" s="98"/>
      <c r="D5" s="98"/>
      <c r="E5" s="98"/>
      <c r="F5" s="86"/>
      <c r="G5" s="87"/>
      <c r="H5" s="86"/>
      <c r="I5" s="87"/>
      <c r="J5" s="86"/>
      <c r="K5" s="87"/>
      <c r="L5" s="86"/>
      <c r="M5" s="87"/>
    </row>
    <row r="6" spans="1:18" ht="21" customHeight="1" thickBot="1" x14ac:dyDescent="0.25">
      <c r="A6" s="93"/>
      <c r="B6" s="96"/>
      <c r="C6" s="99"/>
      <c r="D6" s="99"/>
      <c r="E6" s="99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48" t="s">
        <v>5</v>
      </c>
      <c r="B7" s="19" t="s">
        <v>51</v>
      </c>
      <c r="C7" s="20">
        <f t="shared" ref="C7:C44" si="0">SUM(G7,I7,K7,M7)</f>
        <v>60</v>
      </c>
      <c r="D7" s="19" t="s">
        <v>12</v>
      </c>
      <c r="E7" s="19" t="s">
        <v>12</v>
      </c>
      <c r="F7" s="54">
        <v>1</v>
      </c>
      <c r="G7" s="13">
        <v>30</v>
      </c>
      <c r="H7" s="14">
        <v>1</v>
      </c>
      <c r="I7" s="13">
        <v>30</v>
      </c>
      <c r="J7" s="14"/>
      <c r="K7" s="13"/>
      <c r="L7" s="14"/>
      <c r="M7" s="13"/>
    </row>
    <row r="8" spans="1:18" s="12" customFormat="1" ht="16.149999999999999" customHeight="1" x14ac:dyDescent="0.25">
      <c r="A8" s="49" t="s">
        <v>6</v>
      </c>
      <c r="B8" s="21" t="s">
        <v>52</v>
      </c>
      <c r="C8" s="22">
        <f t="shared" si="0"/>
        <v>42</v>
      </c>
      <c r="D8" s="21" t="s">
        <v>12</v>
      </c>
      <c r="E8" s="21" t="s">
        <v>12</v>
      </c>
      <c r="F8" s="55">
        <v>2</v>
      </c>
      <c r="G8" s="53">
        <v>21</v>
      </c>
      <c r="H8" s="52">
        <v>2</v>
      </c>
      <c r="I8" s="53">
        <v>21</v>
      </c>
      <c r="J8" s="52"/>
      <c r="K8" s="53"/>
      <c r="L8" s="52"/>
      <c r="M8" s="53"/>
    </row>
    <row r="9" spans="1:18" s="12" customFormat="1" ht="16.149999999999999" customHeight="1" x14ac:dyDescent="0.25">
      <c r="A9" s="49" t="s">
        <v>8</v>
      </c>
      <c r="B9" s="21" t="s">
        <v>54</v>
      </c>
      <c r="C9" s="22">
        <f t="shared" si="0"/>
        <v>28</v>
      </c>
      <c r="D9" s="21" t="s">
        <v>12</v>
      </c>
      <c r="E9" s="21" t="s">
        <v>12</v>
      </c>
      <c r="F9" s="55">
        <v>4</v>
      </c>
      <c r="G9" s="53">
        <v>12</v>
      </c>
      <c r="H9" s="52">
        <v>3</v>
      </c>
      <c r="I9" s="53">
        <v>16</v>
      </c>
      <c r="J9" s="52"/>
      <c r="K9" s="53"/>
      <c r="L9" s="52"/>
      <c r="M9" s="53"/>
    </row>
    <row r="10" spans="1:18" s="12" customFormat="1" ht="16.149999999999999" customHeight="1" x14ac:dyDescent="0.25">
      <c r="A10" s="49" t="s">
        <v>9</v>
      </c>
      <c r="B10" s="21" t="s">
        <v>61</v>
      </c>
      <c r="C10" s="22">
        <f t="shared" si="0"/>
        <v>18</v>
      </c>
      <c r="D10" s="21" t="s">
        <v>12</v>
      </c>
      <c r="E10" s="21" t="s">
        <v>12</v>
      </c>
      <c r="F10" s="55">
        <v>6</v>
      </c>
      <c r="G10" s="53">
        <v>8</v>
      </c>
      <c r="H10" s="52">
        <v>5</v>
      </c>
      <c r="I10" s="53">
        <v>10</v>
      </c>
      <c r="J10" s="52"/>
      <c r="K10" s="53"/>
      <c r="L10" s="52"/>
      <c r="M10" s="53"/>
    </row>
    <row r="11" spans="1:18" s="12" customFormat="1" ht="16.149999999999999" customHeight="1" x14ac:dyDescent="0.25">
      <c r="A11" s="49" t="s">
        <v>10</v>
      </c>
      <c r="B11" s="21" t="s">
        <v>53</v>
      </c>
      <c r="C11" s="22">
        <f t="shared" si="0"/>
        <v>16</v>
      </c>
      <c r="D11" s="21" t="s">
        <v>21</v>
      </c>
      <c r="E11" s="21" t="s">
        <v>21</v>
      </c>
      <c r="F11" s="55">
        <v>3</v>
      </c>
      <c r="G11" s="53">
        <v>16</v>
      </c>
      <c r="H11" s="52" t="s">
        <v>13</v>
      </c>
      <c r="I11" s="53"/>
      <c r="J11" s="52"/>
      <c r="K11" s="53"/>
      <c r="L11" s="52"/>
      <c r="M11" s="53"/>
    </row>
    <row r="12" spans="1:18" s="12" customFormat="1" ht="16.149999999999999" customHeight="1" x14ac:dyDescent="0.25">
      <c r="A12" s="49" t="s">
        <v>11</v>
      </c>
      <c r="B12" s="21" t="s">
        <v>55</v>
      </c>
      <c r="C12" s="22">
        <f t="shared" si="0"/>
        <v>15</v>
      </c>
      <c r="D12" s="21" t="s">
        <v>14</v>
      </c>
      <c r="E12" s="21" t="s">
        <v>56</v>
      </c>
      <c r="F12" s="55">
        <v>5</v>
      </c>
      <c r="G12" s="53">
        <v>15</v>
      </c>
      <c r="H12" s="52"/>
      <c r="I12" s="53"/>
      <c r="J12" s="52"/>
      <c r="K12" s="53"/>
      <c r="L12" s="52"/>
      <c r="M12" s="53"/>
    </row>
    <row r="13" spans="1:18" s="12" customFormat="1" ht="16.149999999999999" customHeight="1" x14ac:dyDescent="0.25">
      <c r="A13" s="49" t="s">
        <v>15</v>
      </c>
      <c r="B13" s="21" t="s">
        <v>107</v>
      </c>
      <c r="C13" s="22">
        <f t="shared" si="0"/>
        <v>13</v>
      </c>
      <c r="D13" s="21" t="s">
        <v>28</v>
      </c>
      <c r="E13" s="21" t="s">
        <v>29</v>
      </c>
      <c r="F13" s="55"/>
      <c r="G13" s="53"/>
      <c r="H13" s="52">
        <v>6</v>
      </c>
      <c r="I13" s="53">
        <v>13</v>
      </c>
      <c r="J13" s="52"/>
      <c r="K13" s="53"/>
      <c r="L13" s="52"/>
      <c r="M13" s="53"/>
    </row>
    <row r="14" spans="1:18" s="12" customFormat="1" ht="16.149999999999999" customHeight="1" x14ac:dyDescent="0.25">
      <c r="A14" s="49" t="s">
        <v>27</v>
      </c>
      <c r="B14" s="21" t="s">
        <v>87</v>
      </c>
      <c r="C14" s="22">
        <f t="shared" si="0"/>
        <v>12</v>
      </c>
      <c r="D14" s="21" t="s">
        <v>88</v>
      </c>
      <c r="E14" s="21" t="s">
        <v>89</v>
      </c>
      <c r="F14" s="55" t="s">
        <v>13</v>
      </c>
      <c r="G14" s="83"/>
      <c r="H14" s="52">
        <v>4</v>
      </c>
      <c r="I14" s="53">
        <v>12</v>
      </c>
      <c r="J14" s="52"/>
      <c r="K14" s="53"/>
      <c r="L14" s="52"/>
      <c r="M14" s="53"/>
    </row>
    <row r="15" spans="1:18" s="12" customFormat="1" ht="16.149999999999999" customHeight="1" x14ac:dyDescent="0.25">
      <c r="A15" s="49" t="s">
        <v>33</v>
      </c>
      <c r="B15" s="21" t="s">
        <v>62</v>
      </c>
      <c r="C15" s="22">
        <f t="shared" si="0"/>
        <v>12</v>
      </c>
      <c r="D15" s="21" t="s">
        <v>14</v>
      </c>
      <c r="E15" s="21" t="s">
        <v>30</v>
      </c>
      <c r="F15" s="55">
        <v>9</v>
      </c>
      <c r="G15" s="53">
        <v>7</v>
      </c>
      <c r="H15" s="52">
        <v>11</v>
      </c>
      <c r="I15" s="53">
        <v>5</v>
      </c>
      <c r="J15" s="52"/>
      <c r="K15" s="53"/>
      <c r="L15" s="52"/>
      <c r="M15" s="53"/>
    </row>
    <row r="16" spans="1:18" s="12" customFormat="1" ht="16.149999999999999" customHeight="1" x14ac:dyDescent="0.25">
      <c r="A16" s="49" t="s">
        <v>34</v>
      </c>
      <c r="B16" s="21" t="s">
        <v>71</v>
      </c>
      <c r="C16" s="22">
        <f t="shared" si="0"/>
        <v>11</v>
      </c>
      <c r="D16" s="21" t="s">
        <v>14</v>
      </c>
      <c r="E16" s="21" t="s">
        <v>72</v>
      </c>
      <c r="F16" s="55">
        <v>15</v>
      </c>
      <c r="G16" s="53">
        <v>0</v>
      </c>
      <c r="H16" s="52">
        <v>7</v>
      </c>
      <c r="I16" s="53">
        <v>11</v>
      </c>
      <c r="J16" s="52"/>
      <c r="K16" s="53"/>
      <c r="L16" s="52"/>
      <c r="M16" s="53"/>
    </row>
    <row r="17" spans="1:13" s="12" customFormat="1" ht="16.149999999999999" customHeight="1" x14ac:dyDescent="0.25">
      <c r="A17" s="49" t="s">
        <v>35</v>
      </c>
      <c r="B17" s="21" t="s">
        <v>57</v>
      </c>
      <c r="C17" s="22">
        <f t="shared" si="0"/>
        <v>9</v>
      </c>
      <c r="D17" s="21" t="s">
        <v>12</v>
      </c>
      <c r="E17" s="21" t="s">
        <v>12</v>
      </c>
      <c r="F17" s="55">
        <v>7</v>
      </c>
      <c r="G17" s="15">
        <v>9</v>
      </c>
      <c r="H17" s="16" t="s">
        <v>13</v>
      </c>
      <c r="I17" s="15"/>
      <c r="J17" s="35"/>
      <c r="K17" s="36"/>
      <c r="L17" s="35"/>
      <c r="M17" s="36"/>
    </row>
    <row r="18" spans="1:13" s="12" customFormat="1" ht="16.149999999999999" customHeight="1" x14ac:dyDescent="0.25">
      <c r="A18" s="49" t="s">
        <v>36</v>
      </c>
      <c r="B18" s="21" t="s">
        <v>58</v>
      </c>
      <c r="C18" s="22">
        <f t="shared" si="0"/>
        <v>9</v>
      </c>
      <c r="D18" s="21" t="s">
        <v>59</v>
      </c>
      <c r="E18" s="21" t="s">
        <v>60</v>
      </c>
      <c r="F18" s="55">
        <v>8</v>
      </c>
      <c r="G18" s="15">
        <v>9</v>
      </c>
      <c r="H18" s="16"/>
      <c r="I18" s="15"/>
      <c r="J18" s="35"/>
      <c r="K18" s="36"/>
      <c r="L18" s="35"/>
      <c r="M18" s="36"/>
    </row>
    <row r="19" spans="1:13" s="12" customFormat="1" ht="16.149999999999999" customHeight="1" x14ac:dyDescent="0.25">
      <c r="A19" s="49" t="s">
        <v>37</v>
      </c>
      <c r="B19" s="21" t="s">
        <v>108</v>
      </c>
      <c r="C19" s="22">
        <f t="shared" si="0"/>
        <v>7</v>
      </c>
      <c r="D19" s="41" t="s">
        <v>21</v>
      </c>
      <c r="E19" s="21" t="s">
        <v>21</v>
      </c>
      <c r="F19" s="55"/>
      <c r="G19" s="36"/>
      <c r="H19" s="16">
        <v>8</v>
      </c>
      <c r="I19" s="15">
        <v>7</v>
      </c>
      <c r="J19" s="35"/>
      <c r="K19" s="36"/>
      <c r="L19" s="35"/>
      <c r="M19" s="36"/>
    </row>
    <row r="20" spans="1:13" s="12" customFormat="1" ht="16.149999999999999" customHeight="1" x14ac:dyDescent="0.25">
      <c r="A20" s="49" t="s">
        <v>38</v>
      </c>
      <c r="B20" s="21" t="s">
        <v>69</v>
      </c>
      <c r="C20" s="22">
        <f t="shared" si="0"/>
        <v>6</v>
      </c>
      <c r="D20" s="21" t="s">
        <v>24</v>
      </c>
      <c r="E20" s="21" t="s">
        <v>25</v>
      </c>
      <c r="F20" s="55">
        <v>14</v>
      </c>
      <c r="G20" s="15">
        <v>1</v>
      </c>
      <c r="H20" s="35">
        <v>9</v>
      </c>
      <c r="I20" s="36">
        <v>5</v>
      </c>
      <c r="J20" s="35"/>
      <c r="K20" s="36"/>
      <c r="L20" s="35"/>
      <c r="M20" s="36"/>
    </row>
    <row r="21" spans="1:13" s="12" customFormat="1" ht="16.149999999999999" customHeight="1" x14ac:dyDescent="0.25">
      <c r="A21" s="49" t="s">
        <v>39</v>
      </c>
      <c r="B21" s="21" t="s">
        <v>113</v>
      </c>
      <c r="C21" s="22">
        <f t="shared" si="0"/>
        <v>3</v>
      </c>
      <c r="D21" s="21" t="s">
        <v>114</v>
      </c>
      <c r="E21" s="21" t="s">
        <v>115</v>
      </c>
      <c r="F21" s="55"/>
      <c r="G21" s="36"/>
      <c r="H21" s="16">
        <v>16</v>
      </c>
      <c r="I21" s="15">
        <v>3</v>
      </c>
      <c r="J21" s="35"/>
      <c r="K21" s="36"/>
      <c r="L21" s="35"/>
      <c r="M21" s="36"/>
    </row>
    <row r="22" spans="1:13" s="12" customFormat="1" ht="16.149999999999999" customHeight="1" x14ac:dyDescent="0.25">
      <c r="A22" s="49" t="s">
        <v>40</v>
      </c>
      <c r="B22" s="21" t="s">
        <v>67</v>
      </c>
      <c r="C22" s="22">
        <f t="shared" si="0"/>
        <v>3</v>
      </c>
      <c r="D22" s="21" t="s">
        <v>96</v>
      </c>
      <c r="E22" s="21" t="s">
        <v>68</v>
      </c>
      <c r="F22" s="55">
        <v>12</v>
      </c>
      <c r="G22" s="15">
        <v>1</v>
      </c>
      <c r="H22" s="35">
        <v>10</v>
      </c>
      <c r="I22" s="36">
        <v>2</v>
      </c>
      <c r="J22" s="35"/>
      <c r="K22" s="36"/>
      <c r="L22" s="35"/>
      <c r="M22" s="36"/>
    </row>
    <row r="23" spans="1:13" s="12" customFormat="1" ht="16.149999999999999" customHeight="1" x14ac:dyDescent="0.25">
      <c r="A23" s="49" t="s">
        <v>41</v>
      </c>
      <c r="B23" s="21" t="s">
        <v>63</v>
      </c>
      <c r="C23" s="22">
        <f t="shared" si="0"/>
        <v>3</v>
      </c>
      <c r="D23" s="21" t="s">
        <v>12</v>
      </c>
      <c r="E23" s="21" t="s">
        <v>12</v>
      </c>
      <c r="F23" s="55">
        <v>11</v>
      </c>
      <c r="G23" s="15">
        <v>3</v>
      </c>
      <c r="H23" s="16" t="s">
        <v>13</v>
      </c>
      <c r="I23" s="15"/>
      <c r="J23" s="35"/>
      <c r="K23" s="36"/>
      <c r="L23" s="35"/>
      <c r="M23" s="36"/>
    </row>
    <row r="24" spans="1:13" s="12" customFormat="1" ht="16.149999999999999" customHeight="1" x14ac:dyDescent="0.25">
      <c r="A24" s="49" t="s">
        <v>42</v>
      </c>
      <c r="B24" s="21" t="s">
        <v>64</v>
      </c>
      <c r="C24" s="22">
        <f t="shared" si="0"/>
        <v>3</v>
      </c>
      <c r="D24" s="21" t="s">
        <v>14</v>
      </c>
      <c r="E24" s="21" t="s">
        <v>65</v>
      </c>
      <c r="F24" s="55">
        <v>13</v>
      </c>
      <c r="G24" s="15">
        <v>3</v>
      </c>
      <c r="H24" s="35"/>
      <c r="I24" s="36"/>
      <c r="J24" s="16"/>
      <c r="K24" s="15"/>
      <c r="L24" s="16"/>
      <c r="M24" s="15"/>
    </row>
    <row r="25" spans="1:13" s="12" customFormat="1" ht="16.149999999999999" customHeight="1" x14ac:dyDescent="0.25">
      <c r="A25" s="49" t="s">
        <v>43</v>
      </c>
      <c r="B25" s="21" t="s">
        <v>99</v>
      </c>
      <c r="C25" s="22">
        <f t="shared" si="0"/>
        <v>1</v>
      </c>
      <c r="D25" s="21" t="s">
        <v>12</v>
      </c>
      <c r="E25" s="21" t="s">
        <v>12</v>
      </c>
      <c r="F25" s="55"/>
      <c r="G25" s="36"/>
      <c r="H25" s="16">
        <v>13</v>
      </c>
      <c r="I25" s="15">
        <v>1</v>
      </c>
      <c r="J25" s="16"/>
      <c r="K25" s="15"/>
      <c r="L25" s="16"/>
      <c r="M25" s="15"/>
    </row>
    <row r="26" spans="1:13" s="12" customFormat="1" ht="16.149999999999999" customHeight="1" x14ac:dyDescent="0.25">
      <c r="A26" s="49" t="s">
        <v>44</v>
      </c>
      <c r="B26" s="21" t="s">
        <v>116</v>
      </c>
      <c r="C26" s="22">
        <f t="shared" si="0"/>
        <v>1</v>
      </c>
      <c r="D26" s="21" t="s">
        <v>22</v>
      </c>
      <c r="E26" s="21" t="s">
        <v>23</v>
      </c>
      <c r="F26" s="55"/>
      <c r="G26" s="36"/>
      <c r="H26" s="16">
        <v>17</v>
      </c>
      <c r="I26" s="15">
        <v>1</v>
      </c>
      <c r="J26" s="16"/>
      <c r="K26" s="15"/>
      <c r="L26" s="16"/>
      <c r="M26" s="15"/>
    </row>
    <row r="27" spans="1:13" s="12" customFormat="1" ht="16.149999999999999" customHeight="1" x14ac:dyDescent="0.25">
      <c r="A27" s="49" t="s">
        <v>45</v>
      </c>
      <c r="B27" s="21" t="s">
        <v>70</v>
      </c>
      <c r="C27" s="22">
        <f t="shared" si="0"/>
        <v>1</v>
      </c>
      <c r="D27" s="21" t="s">
        <v>7</v>
      </c>
      <c r="E27" s="21" t="s">
        <v>19</v>
      </c>
      <c r="F27" s="55">
        <v>16</v>
      </c>
      <c r="G27" s="15">
        <v>1</v>
      </c>
      <c r="H27" s="35">
        <v>22</v>
      </c>
      <c r="I27" s="36">
        <v>0</v>
      </c>
      <c r="J27" s="16"/>
      <c r="K27" s="15"/>
      <c r="L27" s="16"/>
      <c r="M27" s="15"/>
    </row>
    <row r="28" spans="1:13" s="12" customFormat="1" ht="16.149999999999999" customHeight="1" x14ac:dyDescent="0.25">
      <c r="A28" s="49" t="s">
        <v>46</v>
      </c>
      <c r="B28" s="21" t="s">
        <v>66</v>
      </c>
      <c r="C28" s="22">
        <f t="shared" si="0"/>
        <v>1</v>
      </c>
      <c r="D28" s="21" t="s">
        <v>12</v>
      </c>
      <c r="E28" s="21" t="s">
        <v>12</v>
      </c>
      <c r="F28" s="55">
        <v>10</v>
      </c>
      <c r="G28" s="15">
        <v>1</v>
      </c>
      <c r="H28" s="35" t="s">
        <v>13</v>
      </c>
      <c r="I28" s="36"/>
      <c r="J28" s="16"/>
      <c r="K28" s="15"/>
      <c r="L28" s="16"/>
      <c r="M28" s="15"/>
    </row>
    <row r="29" spans="1:13" s="12" customFormat="1" ht="16.149999999999999" customHeight="1" x14ac:dyDescent="0.25">
      <c r="A29" s="49" t="s">
        <v>47</v>
      </c>
      <c r="B29" s="21" t="s">
        <v>73</v>
      </c>
      <c r="C29" s="22">
        <f t="shared" si="0"/>
        <v>0</v>
      </c>
      <c r="D29" s="21" t="s">
        <v>74</v>
      </c>
      <c r="E29" s="21" t="s">
        <v>75</v>
      </c>
      <c r="F29" s="55">
        <v>17</v>
      </c>
      <c r="G29" s="15">
        <v>0</v>
      </c>
      <c r="H29" s="16"/>
      <c r="I29" s="15"/>
      <c r="J29" s="16"/>
      <c r="K29" s="15"/>
      <c r="L29" s="16"/>
      <c r="M29" s="15"/>
    </row>
    <row r="30" spans="1:13" s="12" customFormat="1" ht="16.149999999999999" customHeight="1" x14ac:dyDescent="0.25">
      <c r="A30" s="49" t="s">
        <v>48</v>
      </c>
      <c r="B30" s="21" t="s">
        <v>76</v>
      </c>
      <c r="C30" s="22">
        <f t="shared" si="0"/>
        <v>0</v>
      </c>
      <c r="D30" s="21" t="s">
        <v>12</v>
      </c>
      <c r="E30" s="21" t="s">
        <v>12</v>
      </c>
      <c r="F30" s="55">
        <v>18</v>
      </c>
      <c r="G30" s="15">
        <v>0</v>
      </c>
      <c r="H30" s="16"/>
      <c r="I30" s="15"/>
      <c r="J30" s="16"/>
      <c r="K30" s="15"/>
      <c r="L30" s="16"/>
      <c r="M30" s="15"/>
    </row>
    <row r="31" spans="1:13" s="12" customFormat="1" ht="16.149999999999999" customHeight="1" x14ac:dyDescent="0.25">
      <c r="A31" s="49" t="s">
        <v>49</v>
      </c>
      <c r="B31" s="21" t="s">
        <v>77</v>
      </c>
      <c r="C31" s="22">
        <f t="shared" si="0"/>
        <v>0</v>
      </c>
      <c r="D31" s="21" t="s">
        <v>12</v>
      </c>
      <c r="E31" s="21" t="s">
        <v>12</v>
      </c>
      <c r="F31" s="55">
        <v>19</v>
      </c>
      <c r="G31" s="36">
        <v>0</v>
      </c>
      <c r="H31" s="16"/>
      <c r="I31" s="15"/>
      <c r="J31" s="16"/>
      <c r="K31" s="15"/>
      <c r="L31" s="16"/>
      <c r="M31" s="15"/>
    </row>
    <row r="32" spans="1:13" s="12" customFormat="1" ht="16.149999999999999" customHeight="1" x14ac:dyDescent="0.25">
      <c r="A32" s="49" t="s">
        <v>138</v>
      </c>
      <c r="B32" s="21" t="s">
        <v>78</v>
      </c>
      <c r="C32" s="22">
        <f t="shared" si="0"/>
        <v>0</v>
      </c>
      <c r="D32" s="21" t="s">
        <v>7</v>
      </c>
      <c r="E32" s="21" t="s">
        <v>19</v>
      </c>
      <c r="F32" s="55">
        <v>20</v>
      </c>
      <c r="G32" s="15">
        <v>0</v>
      </c>
      <c r="H32" s="16">
        <v>21</v>
      </c>
      <c r="I32" s="15">
        <v>0</v>
      </c>
      <c r="J32" s="16"/>
      <c r="K32" s="15"/>
      <c r="L32" s="16"/>
      <c r="M32" s="15"/>
    </row>
    <row r="33" spans="1:13" s="12" customFormat="1" ht="16.149999999999999" customHeight="1" x14ac:dyDescent="0.25">
      <c r="A33" s="49" t="s">
        <v>139</v>
      </c>
      <c r="B33" s="21" t="s">
        <v>79</v>
      </c>
      <c r="C33" s="22">
        <f t="shared" si="0"/>
        <v>0</v>
      </c>
      <c r="D33" s="21" t="s">
        <v>14</v>
      </c>
      <c r="E33" s="21" t="s">
        <v>30</v>
      </c>
      <c r="F33" s="82">
        <v>21</v>
      </c>
      <c r="G33" s="15">
        <v>0</v>
      </c>
      <c r="H33" s="16">
        <v>18</v>
      </c>
      <c r="I33" s="15">
        <v>0</v>
      </c>
      <c r="J33" s="16"/>
      <c r="K33" s="15"/>
      <c r="L33" s="16"/>
      <c r="M33" s="15"/>
    </row>
    <row r="34" spans="1:13" s="12" customFormat="1" ht="16.149999999999999" customHeight="1" x14ac:dyDescent="0.25">
      <c r="A34" s="49" t="s">
        <v>140</v>
      </c>
      <c r="B34" s="21" t="s">
        <v>80</v>
      </c>
      <c r="C34" s="22">
        <f t="shared" si="0"/>
        <v>0</v>
      </c>
      <c r="D34" s="21" t="s">
        <v>12</v>
      </c>
      <c r="E34" s="21" t="s">
        <v>81</v>
      </c>
      <c r="F34" s="82">
        <v>22</v>
      </c>
      <c r="G34" s="15">
        <v>0</v>
      </c>
      <c r="H34" s="16" t="s">
        <v>13</v>
      </c>
      <c r="I34" s="15"/>
      <c r="J34" s="16"/>
      <c r="K34" s="15"/>
      <c r="L34" s="16"/>
      <c r="M34" s="15"/>
    </row>
    <row r="35" spans="1:13" s="12" customFormat="1" ht="16.149999999999999" customHeight="1" x14ac:dyDescent="0.25">
      <c r="A35" s="49" t="s">
        <v>141</v>
      </c>
      <c r="B35" s="21" t="s">
        <v>82</v>
      </c>
      <c r="C35" s="22">
        <f t="shared" si="0"/>
        <v>0</v>
      </c>
      <c r="D35" s="21" t="s">
        <v>7</v>
      </c>
      <c r="E35" s="21" t="s">
        <v>19</v>
      </c>
      <c r="F35" s="56">
        <v>23</v>
      </c>
      <c r="G35" s="15">
        <v>0</v>
      </c>
      <c r="H35" s="16" t="s">
        <v>13</v>
      </c>
      <c r="I35" s="15"/>
      <c r="J35" s="16"/>
      <c r="K35" s="15"/>
      <c r="L35" s="16"/>
      <c r="M35" s="15"/>
    </row>
    <row r="36" spans="1:13" s="12" customFormat="1" ht="16.149999999999999" customHeight="1" x14ac:dyDescent="0.25">
      <c r="A36" s="49" t="s">
        <v>142</v>
      </c>
      <c r="B36" s="21" t="s">
        <v>83</v>
      </c>
      <c r="C36" s="22">
        <f t="shared" si="0"/>
        <v>0</v>
      </c>
      <c r="D36" s="21" t="s">
        <v>12</v>
      </c>
      <c r="E36" s="21" t="s">
        <v>12</v>
      </c>
      <c r="F36" s="56">
        <v>24</v>
      </c>
      <c r="G36" s="15">
        <v>0</v>
      </c>
      <c r="H36" s="16"/>
      <c r="I36" s="15"/>
      <c r="J36" s="16"/>
      <c r="K36" s="15"/>
      <c r="L36" s="16"/>
      <c r="M36" s="15"/>
    </row>
    <row r="37" spans="1:13" s="12" customFormat="1" ht="16.149999999999999" customHeight="1" x14ac:dyDescent="0.25">
      <c r="A37" s="49" t="s">
        <v>143</v>
      </c>
      <c r="B37" s="21" t="s">
        <v>84</v>
      </c>
      <c r="C37" s="22">
        <f t="shared" si="0"/>
        <v>0</v>
      </c>
      <c r="D37" s="21" t="s">
        <v>21</v>
      </c>
      <c r="E37" s="21" t="s">
        <v>21</v>
      </c>
      <c r="F37" s="56">
        <v>25</v>
      </c>
      <c r="G37" s="15">
        <v>0</v>
      </c>
      <c r="H37" s="16">
        <v>14</v>
      </c>
      <c r="I37" s="15">
        <v>0</v>
      </c>
      <c r="J37" s="16"/>
      <c r="K37" s="15"/>
      <c r="L37" s="16"/>
      <c r="M37" s="15"/>
    </row>
    <row r="38" spans="1:13" s="12" customFormat="1" ht="16.149999999999999" customHeight="1" x14ac:dyDescent="0.25">
      <c r="A38" s="49" t="s">
        <v>144</v>
      </c>
      <c r="B38" s="21" t="s">
        <v>85</v>
      </c>
      <c r="C38" s="22">
        <f t="shared" si="0"/>
        <v>0</v>
      </c>
      <c r="D38" s="21" t="s">
        <v>31</v>
      </c>
      <c r="E38" s="21" t="s">
        <v>32</v>
      </c>
      <c r="F38" s="81" t="s">
        <v>13</v>
      </c>
      <c r="G38" s="36"/>
      <c r="H38" s="16"/>
      <c r="I38" s="15"/>
      <c r="J38" s="16"/>
      <c r="K38" s="15"/>
      <c r="L38" s="16"/>
      <c r="M38" s="15"/>
    </row>
    <row r="39" spans="1:13" s="12" customFormat="1" ht="16.149999999999999" customHeight="1" x14ac:dyDescent="0.25">
      <c r="A39" s="49" t="s">
        <v>145</v>
      </c>
      <c r="B39" s="21" t="s">
        <v>86</v>
      </c>
      <c r="C39" s="22">
        <f t="shared" si="0"/>
        <v>0</v>
      </c>
      <c r="D39" s="21" t="s">
        <v>14</v>
      </c>
      <c r="E39" s="21" t="s">
        <v>26</v>
      </c>
      <c r="F39" s="81" t="s">
        <v>13</v>
      </c>
      <c r="G39" s="36"/>
      <c r="H39" s="16"/>
      <c r="I39" s="15"/>
      <c r="J39" s="16"/>
      <c r="K39" s="15"/>
      <c r="L39" s="16"/>
      <c r="M39" s="15"/>
    </row>
    <row r="40" spans="1:13" s="12" customFormat="1" ht="16.149999999999999" customHeight="1" x14ac:dyDescent="0.25">
      <c r="A40" s="49" t="s">
        <v>146</v>
      </c>
      <c r="B40" s="21" t="s">
        <v>109</v>
      </c>
      <c r="C40" s="22">
        <f t="shared" si="0"/>
        <v>0</v>
      </c>
      <c r="D40" s="21" t="s">
        <v>14</v>
      </c>
      <c r="E40" s="21" t="s">
        <v>110</v>
      </c>
      <c r="F40" s="56"/>
      <c r="G40" s="36"/>
      <c r="H40" s="16">
        <v>12</v>
      </c>
      <c r="I40" s="15">
        <v>0</v>
      </c>
      <c r="J40" s="16"/>
      <c r="K40" s="15"/>
      <c r="L40" s="16"/>
      <c r="M40" s="15"/>
    </row>
    <row r="41" spans="1:13" s="12" customFormat="1" ht="16.149999999999999" customHeight="1" x14ac:dyDescent="0.25">
      <c r="A41" s="49" t="s">
        <v>147</v>
      </c>
      <c r="B41" s="21" t="s">
        <v>111</v>
      </c>
      <c r="C41" s="22">
        <f t="shared" si="0"/>
        <v>0</v>
      </c>
      <c r="D41" s="21" t="s">
        <v>124</v>
      </c>
      <c r="E41" s="21" t="s">
        <v>112</v>
      </c>
      <c r="F41" s="56"/>
      <c r="G41" s="36"/>
      <c r="H41" s="16">
        <v>15</v>
      </c>
      <c r="I41" s="15">
        <v>0</v>
      </c>
      <c r="J41" s="16"/>
      <c r="K41" s="15"/>
      <c r="L41" s="16"/>
      <c r="M41" s="15"/>
    </row>
    <row r="42" spans="1:13" s="12" customFormat="1" ht="16.149999999999999" customHeight="1" x14ac:dyDescent="0.25">
      <c r="A42" s="49" t="s">
        <v>148</v>
      </c>
      <c r="B42" s="21" t="s">
        <v>117</v>
      </c>
      <c r="C42" s="22">
        <f t="shared" si="0"/>
        <v>0</v>
      </c>
      <c r="D42" s="21" t="s">
        <v>12</v>
      </c>
      <c r="E42" s="21" t="s">
        <v>12</v>
      </c>
      <c r="F42" s="56"/>
      <c r="G42" s="36"/>
      <c r="H42" s="16">
        <v>19</v>
      </c>
      <c r="I42" s="15">
        <v>0</v>
      </c>
      <c r="J42" s="16"/>
      <c r="K42" s="15"/>
      <c r="L42" s="16"/>
      <c r="M42" s="15"/>
    </row>
    <row r="43" spans="1:13" s="12" customFormat="1" ht="16.149999999999999" customHeight="1" x14ac:dyDescent="0.25">
      <c r="A43" s="49" t="s">
        <v>149</v>
      </c>
      <c r="B43" s="21" t="s">
        <v>118</v>
      </c>
      <c r="C43" s="22">
        <f t="shared" si="0"/>
        <v>0</v>
      </c>
      <c r="D43" s="21" t="s">
        <v>14</v>
      </c>
      <c r="E43" s="21" t="s">
        <v>30</v>
      </c>
      <c r="F43" s="56"/>
      <c r="G43" s="36"/>
      <c r="H43" s="16">
        <v>20</v>
      </c>
      <c r="I43" s="15">
        <v>0</v>
      </c>
      <c r="J43" s="16"/>
      <c r="K43" s="15"/>
      <c r="L43" s="16"/>
      <c r="M43" s="15"/>
    </row>
    <row r="44" spans="1:13" s="12" customFormat="1" ht="16.149999999999999" customHeight="1" x14ac:dyDescent="0.25">
      <c r="A44" s="49" t="s">
        <v>150</v>
      </c>
      <c r="B44" s="21" t="s">
        <v>119</v>
      </c>
      <c r="C44" s="22">
        <f t="shared" si="0"/>
        <v>0</v>
      </c>
      <c r="D44" s="21" t="s">
        <v>7</v>
      </c>
      <c r="E44" s="21" t="s">
        <v>19</v>
      </c>
      <c r="F44" s="56"/>
      <c r="G44" s="36"/>
      <c r="H44" s="16">
        <v>23</v>
      </c>
      <c r="I44" s="15">
        <v>0</v>
      </c>
      <c r="J44" s="16"/>
      <c r="K44" s="15"/>
      <c r="L44" s="16"/>
      <c r="M44" s="15"/>
    </row>
    <row r="45" spans="1:13" s="12" customFormat="1" ht="16.149999999999999" customHeight="1" x14ac:dyDescent="0.25">
      <c r="A45" s="49"/>
      <c r="B45" s="21" t="s">
        <v>100</v>
      </c>
      <c r="C45" s="22">
        <f t="shared" ref="C45:C56" si="1">SUM(G45,I45,K45,M45)</f>
        <v>0</v>
      </c>
      <c r="D45" s="21" t="s">
        <v>12</v>
      </c>
      <c r="E45" s="21" t="s">
        <v>12</v>
      </c>
      <c r="F45" s="56"/>
      <c r="G45" s="36"/>
      <c r="H45" s="16" t="s">
        <v>13</v>
      </c>
      <c r="I45" s="15"/>
      <c r="J45" s="16"/>
      <c r="K45" s="15"/>
      <c r="L45" s="16"/>
      <c r="M45" s="15"/>
    </row>
    <row r="46" spans="1:13" s="12" customFormat="1" ht="16.149999999999999" customHeight="1" x14ac:dyDescent="0.25">
      <c r="A46" s="49"/>
      <c r="B46" s="21" t="s">
        <v>101</v>
      </c>
      <c r="C46" s="22">
        <f t="shared" si="1"/>
        <v>0</v>
      </c>
      <c r="D46" s="61" t="s">
        <v>102</v>
      </c>
      <c r="E46" s="61" t="s">
        <v>103</v>
      </c>
      <c r="F46" s="56"/>
      <c r="G46" s="36"/>
      <c r="H46" s="16" t="s">
        <v>13</v>
      </c>
      <c r="I46" s="15"/>
      <c r="J46" s="16"/>
      <c r="K46" s="15"/>
      <c r="L46" s="16"/>
      <c r="M46" s="15"/>
    </row>
    <row r="47" spans="1:13" s="12" customFormat="1" ht="16.149999999999999" customHeight="1" x14ac:dyDescent="0.25">
      <c r="A47" s="49"/>
      <c r="B47" s="21" t="s">
        <v>104</v>
      </c>
      <c r="C47" s="22">
        <f t="shared" si="1"/>
        <v>0</v>
      </c>
      <c r="D47" s="61" t="s">
        <v>24</v>
      </c>
      <c r="E47" s="61" t="s">
        <v>25</v>
      </c>
      <c r="F47" s="56"/>
      <c r="G47" s="36"/>
      <c r="H47" s="16" t="s">
        <v>13</v>
      </c>
      <c r="I47" s="15"/>
      <c r="J47" s="16"/>
      <c r="K47" s="15"/>
      <c r="L47" s="16"/>
      <c r="M47" s="15"/>
    </row>
    <row r="48" spans="1:13" s="12" customFormat="1" ht="16.149999999999999" customHeight="1" x14ac:dyDescent="0.25">
      <c r="A48" s="49"/>
      <c r="B48" s="21" t="s">
        <v>120</v>
      </c>
      <c r="C48" s="22">
        <f t="shared" si="1"/>
        <v>0</v>
      </c>
      <c r="D48" s="21" t="s">
        <v>22</v>
      </c>
      <c r="E48" s="21" t="s">
        <v>23</v>
      </c>
      <c r="F48" s="56"/>
      <c r="G48" s="36"/>
      <c r="H48" s="16" t="s">
        <v>13</v>
      </c>
      <c r="I48" s="15"/>
      <c r="J48" s="16"/>
      <c r="K48" s="15"/>
      <c r="L48" s="16"/>
      <c r="M48" s="15"/>
    </row>
    <row r="49" spans="1:23" s="12" customFormat="1" ht="16.149999999999999" customHeight="1" x14ac:dyDescent="0.25">
      <c r="A49" s="49"/>
      <c r="B49" s="21" t="s">
        <v>121</v>
      </c>
      <c r="C49" s="22">
        <f t="shared" si="1"/>
        <v>0</v>
      </c>
      <c r="D49" s="21" t="s">
        <v>12</v>
      </c>
      <c r="E49" s="21" t="s">
        <v>12</v>
      </c>
      <c r="F49" s="56"/>
      <c r="G49" s="36"/>
      <c r="H49" s="16" t="s">
        <v>13</v>
      </c>
      <c r="I49" s="15"/>
      <c r="J49" s="16"/>
      <c r="K49" s="15"/>
      <c r="L49" s="16"/>
      <c r="M49" s="15"/>
    </row>
    <row r="50" spans="1:23" s="12" customFormat="1" ht="16.149999999999999" customHeight="1" x14ac:dyDescent="0.25">
      <c r="A50" s="49"/>
      <c r="B50" s="21" t="s">
        <v>105</v>
      </c>
      <c r="C50" s="22">
        <f t="shared" si="1"/>
        <v>0</v>
      </c>
      <c r="D50" s="21" t="s">
        <v>24</v>
      </c>
      <c r="E50" s="21" t="s">
        <v>25</v>
      </c>
      <c r="F50" s="56"/>
      <c r="G50" s="36"/>
      <c r="H50" s="16" t="s">
        <v>13</v>
      </c>
      <c r="I50" s="15"/>
      <c r="J50" s="16"/>
      <c r="K50" s="15"/>
      <c r="L50" s="16"/>
      <c r="M50" s="15"/>
    </row>
    <row r="51" spans="1:23" s="12" customFormat="1" ht="16.149999999999999" customHeight="1" x14ac:dyDescent="0.25">
      <c r="A51" s="49"/>
      <c r="B51" s="21" t="s">
        <v>137</v>
      </c>
      <c r="C51" s="22">
        <f t="shared" si="1"/>
        <v>0</v>
      </c>
      <c r="D51" s="21" t="s">
        <v>12</v>
      </c>
      <c r="E51" s="21" t="s">
        <v>12</v>
      </c>
      <c r="F51" s="56"/>
      <c r="G51" s="36"/>
      <c r="H51" s="16" t="s">
        <v>13</v>
      </c>
      <c r="I51" s="15"/>
      <c r="J51" s="16"/>
      <c r="K51" s="15"/>
      <c r="L51" s="16"/>
      <c r="M51" s="15"/>
    </row>
    <row r="52" spans="1:23" s="12" customFormat="1" ht="16.149999999999999" customHeight="1" x14ac:dyDescent="0.25">
      <c r="A52" s="49"/>
      <c r="B52" s="21" t="s">
        <v>106</v>
      </c>
      <c r="C52" s="22">
        <f t="shared" si="1"/>
        <v>0</v>
      </c>
      <c r="D52" s="21" t="s">
        <v>12</v>
      </c>
      <c r="E52" s="21" t="s">
        <v>12</v>
      </c>
      <c r="F52" s="56"/>
      <c r="G52" s="36"/>
      <c r="H52" s="16" t="s">
        <v>13</v>
      </c>
      <c r="I52" s="15"/>
      <c r="J52" s="16"/>
      <c r="K52" s="15"/>
      <c r="L52" s="16"/>
      <c r="M52" s="15"/>
    </row>
    <row r="53" spans="1:23" s="12" customFormat="1" ht="16.149999999999999" customHeight="1" x14ac:dyDescent="0.25">
      <c r="A53" s="49"/>
      <c r="B53" s="21" t="s">
        <v>122</v>
      </c>
      <c r="C53" s="22">
        <f t="shared" si="1"/>
        <v>0</v>
      </c>
      <c r="D53" s="21" t="s">
        <v>12</v>
      </c>
      <c r="E53" s="21" t="s">
        <v>12</v>
      </c>
      <c r="F53" s="56"/>
      <c r="G53" s="36"/>
      <c r="H53" s="16" t="s">
        <v>13</v>
      </c>
      <c r="I53" s="15"/>
      <c r="J53" s="16"/>
      <c r="K53" s="15"/>
      <c r="L53" s="16"/>
      <c r="M53" s="15"/>
    </row>
    <row r="54" spans="1:23" s="12" customFormat="1" ht="16.149999999999999" customHeight="1" x14ac:dyDescent="0.25">
      <c r="A54" s="49"/>
      <c r="B54" s="21" t="s">
        <v>90</v>
      </c>
      <c r="C54" s="22">
        <f t="shared" si="1"/>
        <v>0</v>
      </c>
      <c r="D54" s="21" t="s">
        <v>28</v>
      </c>
      <c r="E54" s="21" t="s">
        <v>29</v>
      </c>
      <c r="F54" s="51" t="s">
        <v>13</v>
      </c>
      <c r="G54" s="36"/>
      <c r="H54" s="16"/>
      <c r="I54" s="15"/>
      <c r="J54" s="16"/>
      <c r="K54" s="15"/>
      <c r="L54" s="16"/>
      <c r="M54" s="15"/>
    </row>
    <row r="55" spans="1:23" s="12" customFormat="1" ht="16.149999999999999" customHeight="1" x14ac:dyDescent="0.25">
      <c r="A55" s="49"/>
      <c r="B55" s="21" t="s">
        <v>91</v>
      </c>
      <c r="C55" s="22">
        <f t="shared" si="1"/>
        <v>0</v>
      </c>
      <c r="D55" s="21" t="s">
        <v>22</v>
      </c>
      <c r="E55" s="21" t="s">
        <v>23</v>
      </c>
      <c r="F55" s="51" t="s">
        <v>13</v>
      </c>
      <c r="G55" s="36"/>
      <c r="H55" s="16"/>
      <c r="I55" s="15"/>
      <c r="J55" s="16"/>
      <c r="K55" s="15"/>
      <c r="L55" s="16"/>
      <c r="M55" s="15"/>
    </row>
    <row r="56" spans="1:23" s="12" customFormat="1" ht="16.149999999999999" customHeight="1" thickBot="1" x14ac:dyDescent="0.3">
      <c r="A56" s="50"/>
      <c r="B56" s="23" t="s">
        <v>92</v>
      </c>
      <c r="C56" s="24">
        <f t="shared" si="1"/>
        <v>0</v>
      </c>
      <c r="D56" s="23" t="s">
        <v>14</v>
      </c>
      <c r="E56" s="23" t="s">
        <v>30</v>
      </c>
      <c r="F56" s="57" t="s">
        <v>13</v>
      </c>
      <c r="G56" s="47"/>
      <c r="H56" s="18" t="s">
        <v>13</v>
      </c>
      <c r="I56" s="17"/>
      <c r="J56" s="18"/>
      <c r="K56" s="17"/>
      <c r="L56" s="18"/>
      <c r="M56" s="17"/>
    </row>
    <row r="57" spans="1:23" ht="12.75" customHeight="1" x14ac:dyDescent="0.2">
      <c r="B57" s="44"/>
      <c r="F57" s="88"/>
      <c r="G57" s="88"/>
      <c r="H57" s="88"/>
      <c r="I57" s="88"/>
      <c r="J57" s="88"/>
      <c r="K57" s="88"/>
      <c r="L57" s="88"/>
      <c r="M57" s="88"/>
    </row>
    <row r="58" spans="1:23" s="12" customFormat="1" ht="15.4" customHeight="1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 customHeight="1" x14ac:dyDescent="0.2">
      <c r="F59" s="88"/>
      <c r="G59" s="88"/>
      <c r="H59" s="88"/>
      <c r="I59" s="88"/>
      <c r="J59" s="88"/>
      <c r="K59" s="88"/>
      <c r="L59" s="88"/>
      <c r="M59" s="88"/>
    </row>
  </sheetData>
  <sheetProtection selectLockedCells="1" selectUnlockedCells="1"/>
  <sortState ref="B25:I28">
    <sortCondition descending="1" ref="I25:I28"/>
  </sortState>
  <mergeCells count="13">
    <mergeCell ref="L4:M5"/>
    <mergeCell ref="F57:M57"/>
    <mergeCell ref="A58:M58"/>
    <mergeCell ref="F59:M59"/>
    <mergeCell ref="A2:M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B7:C7 B12 B24 B8:B10 C8:C13 C15:C20 B16:B17 D16:E16 C23:C56">
    <cfRule type="cellIs" dxfId="115" priority="77" stopIfTrue="1" operator="equal">
      <formula>"-"</formula>
    </cfRule>
  </conditionalFormatting>
  <conditionalFormatting sqref="R6">
    <cfRule type="cellIs" dxfId="114" priority="76" stopIfTrue="1" operator="equal">
      <formula>"-"</formula>
    </cfRule>
  </conditionalFormatting>
  <conditionalFormatting sqref="B25">
    <cfRule type="cellIs" dxfId="113" priority="75" stopIfTrue="1" operator="equal">
      <formula>"-"</formula>
    </cfRule>
  </conditionalFormatting>
  <conditionalFormatting sqref="D7:D10 D17 D12 D24">
    <cfRule type="cellIs" dxfId="112" priority="74" stopIfTrue="1" operator="equal">
      <formula>"-"</formula>
    </cfRule>
  </conditionalFormatting>
  <conditionalFormatting sqref="D25">
    <cfRule type="cellIs" dxfId="111" priority="73" stopIfTrue="1" operator="equal">
      <formula>"-"</formula>
    </cfRule>
  </conditionalFormatting>
  <conditionalFormatting sqref="E7:E10 E17 E12 E24">
    <cfRule type="cellIs" dxfId="110" priority="72" stopIfTrue="1" operator="equal">
      <formula>"-"</formula>
    </cfRule>
  </conditionalFormatting>
  <conditionalFormatting sqref="E25">
    <cfRule type="cellIs" dxfId="109" priority="71" stopIfTrue="1" operator="equal">
      <formula>"-"</formula>
    </cfRule>
  </conditionalFormatting>
  <conditionalFormatting sqref="B26:B27">
    <cfRule type="cellIs" dxfId="108" priority="70" stopIfTrue="1" operator="equal">
      <formula>"-"</formula>
    </cfRule>
  </conditionalFormatting>
  <conditionalFormatting sqref="B33">
    <cfRule type="cellIs" dxfId="107" priority="69" stopIfTrue="1" operator="equal">
      <formula>"-"</formula>
    </cfRule>
  </conditionalFormatting>
  <conditionalFormatting sqref="D26:D27">
    <cfRule type="cellIs" dxfId="106" priority="68" stopIfTrue="1" operator="equal">
      <formula>"-"</formula>
    </cfRule>
  </conditionalFormatting>
  <conditionalFormatting sqref="D33">
    <cfRule type="cellIs" dxfId="105" priority="67" stopIfTrue="1" operator="equal">
      <formula>"-"</formula>
    </cfRule>
  </conditionalFormatting>
  <conditionalFormatting sqref="E26:E27">
    <cfRule type="cellIs" dxfId="104" priority="66" stopIfTrue="1" operator="equal">
      <formula>"-"</formula>
    </cfRule>
  </conditionalFormatting>
  <conditionalFormatting sqref="E33">
    <cfRule type="cellIs" dxfId="103" priority="65" stopIfTrue="1" operator="equal">
      <formula>"-"</formula>
    </cfRule>
  </conditionalFormatting>
  <conditionalFormatting sqref="D54:D56">
    <cfRule type="cellIs" dxfId="102" priority="62" stopIfTrue="1" operator="equal">
      <formula>"-"</formula>
    </cfRule>
  </conditionalFormatting>
  <conditionalFormatting sqref="B54:B56">
    <cfRule type="cellIs" dxfId="101" priority="63" stopIfTrue="1" operator="equal">
      <formula>"-"</formula>
    </cfRule>
  </conditionalFormatting>
  <conditionalFormatting sqref="E54:E56">
    <cfRule type="cellIs" dxfId="100" priority="61" stopIfTrue="1" operator="equal">
      <formula>"-"</formula>
    </cfRule>
  </conditionalFormatting>
  <conditionalFormatting sqref="D11">
    <cfRule type="cellIs" dxfId="99" priority="56" stopIfTrue="1" operator="equal">
      <formula>"-"</formula>
    </cfRule>
  </conditionalFormatting>
  <conditionalFormatting sqref="B11">
    <cfRule type="cellIs" dxfId="98" priority="57" stopIfTrue="1" operator="equal">
      <formula>"-"</formula>
    </cfRule>
  </conditionalFormatting>
  <conditionalFormatting sqref="E13">
    <cfRule type="cellIs" dxfId="97" priority="52" stopIfTrue="1" operator="equal">
      <formula>"-"</formula>
    </cfRule>
  </conditionalFormatting>
  <conditionalFormatting sqref="E11">
    <cfRule type="cellIs" dxfId="96" priority="55" stopIfTrue="1" operator="equal">
      <formula>"-"</formula>
    </cfRule>
  </conditionalFormatting>
  <conditionalFormatting sqref="B13">
    <cfRule type="cellIs" dxfId="95" priority="54" stopIfTrue="1" operator="equal">
      <formula>"-"</formula>
    </cfRule>
  </conditionalFormatting>
  <conditionalFormatting sqref="D13">
    <cfRule type="cellIs" dxfId="94" priority="53" stopIfTrue="1" operator="equal">
      <formula>"-"</formula>
    </cfRule>
  </conditionalFormatting>
  <conditionalFormatting sqref="E15">
    <cfRule type="cellIs" dxfId="93" priority="49" stopIfTrue="1" operator="equal">
      <formula>"-"</formula>
    </cfRule>
  </conditionalFormatting>
  <conditionalFormatting sqref="E18">
    <cfRule type="cellIs" dxfId="92" priority="46" stopIfTrue="1" operator="equal">
      <formula>"-"</formula>
    </cfRule>
  </conditionalFormatting>
  <conditionalFormatting sqref="E19">
    <cfRule type="cellIs" dxfId="91" priority="43" stopIfTrue="1" operator="equal">
      <formula>"-"</formula>
    </cfRule>
  </conditionalFormatting>
  <conditionalFormatting sqref="B15">
    <cfRule type="cellIs" dxfId="90" priority="51" stopIfTrue="1" operator="equal">
      <formula>"-"</formula>
    </cfRule>
  </conditionalFormatting>
  <conditionalFormatting sqref="D15">
    <cfRule type="cellIs" dxfId="89" priority="50" stopIfTrue="1" operator="equal">
      <formula>"-"</formula>
    </cfRule>
  </conditionalFormatting>
  <conditionalFormatting sqref="E20">
    <cfRule type="cellIs" dxfId="88" priority="40" stopIfTrue="1" operator="equal">
      <formula>"-"</formula>
    </cfRule>
  </conditionalFormatting>
  <conditionalFormatting sqref="B18">
    <cfRule type="cellIs" dxfId="87" priority="48" stopIfTrue="1" operator="equal">
      <formula>"-"</formula>
    </cfRule>
  </conditionalFormatting>
  <conditionalFormatting sqref="D18">
    <cfRule type="cellIs" dxfId="86" priority="47" stopIfTrue="1" operator="equal">
      <formula>"-"</formula>
    </cfRule>
  </conditionalFormatting>
  <conditionalFormatting sqref="E23">
    <cfRule type="cellIs" dxfId="85" priority="37" stopIfTrue="1" operator="equal">
      <formula>"-"</formula>
    </cfRule>
  </conditionalFormatting>
  <conditionalFormatting sqref="B19">
    <cfRule type="cellIs" dxfId="84" priority="45" stopIfTrue="1" operator="equal">
      <formula>"-"</formula>
    </cfRule>
  </conditionalFormatting>
  <conditionalFormatting sqref="B20">
    <cfRule type="cellIs" dxfId="83" priority="42" stopIfTrue="1" operator="equal">
      <formula>"-"</formula>
    </cfRule>
  </conditionalFormatting>
  <conditionalFormatting sqref="D20">
    <cfRule type="cellIs" dxfId="82" priority="41" stopIfTrue="1" operator="equal">
      <formula>"-"</formula>
    </cfRule>
  </conditionalFormatting>
  <conditionalFormatting sqref="E28">
    <cfRule type="cellIs" dxfId="81" priority="31" stopIfTrue="1" operator="equal">
      <formula>"-"</formula>
    </cfRule>
  </conditionalFormatting>
  <conditionalFormatting sqref="B23">
    <cfRule type="cellIs" dxfId="80" priority="39" stopIfTrue="1" operator="equal">
      <formula>"-"</formula>
    </cfRule>
  </conditionalFormatting>
  <conditionalFormatting sqref="D23">
    <cfRule type="cellIs" dxfId="79" priority="38" stopIfTrue="1" operator="equal">
      <formula>"-"</formula>
    </cfRule>
  </conditionalFormatting>
  <conditionalFormatting sqref="E29:E30">
    <cfRule type="cellIs" dxfId="78" priority="27" stopIfTrue="1" operator="equal">
      <formula>"-"</formula>
    </cfRule>
  </conditionalFormatting>
  <conditionalFormatting sqref="E31:E32">
    <cfRule type="cellIs" dxfId="77" priority="24" stopIfTrue="1" operator="equal">
      <formula>"-"</formula>
    </cfRule>
  </conditionalFormatting>
  <conditionalFormatting sqref="E34:E42">
    <cfRule type="cellIs" dxfId="76" priority="21" stopIfTrue="1" operator="equal">
      <formula>"-"</formula>
    </cfRule>
  </conditionalFormatting>
  <conditionalFormatting sqref="B28">
    <cfRule type="cellIs" dxfId="75" priority="33" stopIfTrue="1" operator="equal">
      <formula>"-"</formula>
    </cfRule>
  </conditionalFormatting>
  <conditionalFormatting sqref="D28">
    <cfRule type="cellIs" dxfId="74" priority="32" stopIfTrue="1" operator="equal">
      <formula>"-"</formula>
    </cfRule>
  </conditionalFormatting>
  <conditionalFormatting sqref="B29:B30">
    <cfRule type="cellIs" dxfId="73" priority="29" stopIfTrue="1" operator="equal">
      <formula>"-"</formula>
    </cfRule>
  </conditionalFormatting>
  <conditionalFormatting sqref="D29:D30">
    <cfRule type="cellIs" dxfId="72" priority="28" stopIfTrue="1" operator="equal">
      <formula>"-"</formula>
    </cfRule>
  </conditionalFormatting>
  <conditionalFormatting sqref="B31:B32">
    <cfRule type="cellIs" dxfId="71" priority="26" stopIfTrue="1" operator="equal">
      <formula>"-"</formula>
    </cfRule>
  </conditionalFormatting>
  <conditionalFormatting sqref="D31:D32">
    <cfRule type="cellIs" dxfId="70" priority="25" stopIfTrue="1" operator="equal">
      <formula>"-"</formula>
    </cfRule>
  </conditionalFormatting>
  <conditionalFormatting sqref="B34:B53">
    <cfRule type="cellIs" dxfId="69" priority="23" stopIfTrue="1" operator="equal">
      <formula>"-"</formula>
    </cfRule>
  </conditionalFormatting>
  <conditionalFormatting sqref="D34:D42">
    <cfRule type="cellIs" dxfId="68" priority="22" stopIfTrue="1" operator="equal">
      <formula>"-"</formula>
    </cfRule>
  </conditionalFormatting>
  <conditionalFormatting sqref="D19">
    <cfRule type="cellIs" dxfId="67" priority="20" stopIfTrue="1" operator="equal">
      <formula>"-"</formula>
    </cfRule>
  </conditionalFormatting>
  <conditionalFormatting sqref="D43">
    <cfRule type="cellIs" dxfId="66" priority="19" stopIfTrue="1" operator="equal">
      <formula>"-"</formula>
    </cfRule>
  </conditionalFormatting>
  <conditionalFormatting sqref="E43">
    <cfRule type="cellIs" dxfId="65" priority="18" stopIfTrue="1" operator="equal">
      <formula>"-"</formula>
    </cfRule>
  </conditionalFormatting>
  <conditionalFormatting sqref="D44:D45">
    <cfRule type="cellIs" dxfId="64" priority="17" stopIfTrue="1" operator="equal">
      <formula>"-"</formula>
    </cfRule>
  </conditionalFormatting>
  <conditionalFormatting sqref="E44:E45">
    <cfRule type="cellIs" dxfId="63" priority="16" stopIfTrue="1" operator="equal">
      <formula>"-"</formula>
    </cfRule>
  </conditionalFormatting>
  <conditionalFormatting sqref="D46:D47">
    <cfRule type="cellIs" dxfId="62" priority="15" stopIfTrue="1" operator="equal">
      <formula>"-"</formula>
    </cfRule>
  </conditionalFormatting>
  <conditionalFormatting sqref="E46:E47">
    <cfRule type="cellIs" dxfId="61" priority="14" stopIfTrue="1" operator="equal">
      <formula>"-"</formula>
    </cfRule>
  </conditionalFormatting>
  <conditionalFormatting sqref="D48:D53">
    <cfRule type="cellIs" dxfId="60" priority="13" stopIfTrue="1" operator="equal">
      <formula>"-"</formula>
    </cfRule>
  </conditionalFormatting>
  <conditionalFormatting sqref="E48:E53">
    <cfRule type="cellIs" dxfId="59" priority="12" stopIfTrue="1" operator="equal">
      <formula>"-"</formula>
    </cfRule>
  </conditionalFormatting>
  <conditionalFormatting sqref="C14">
    <cfRule type="cellIs" dxfId="58" priority="11" stopIfTrue="1" operator="equal">
      <formula>"-"</formula>
    </cfRule>
  </conditionalFormatting>
  <conditionalFormatting sqref="B14">
    <cfRule type="cellIs" dxfId="57" priority="10" stopIfTrue="1" operator="equal">
      <formula>"-"</formula>
    </cfRule>
  </conditionalFormatting>
  <conditionalFormatting sqref="E14">
    <cfRule type="cellIs" dxfId="56" priority="8" stopIfTrue="1" operator="equal">
      <formula>"-"</formula>
    </cfRule>
  </conditionalFormatting>
  <conditionalFormatting sqref="D14">
    <cfRule type="cellIs" dxfId="55" priority="9" stopIfTrue="1" operator="equal">
      <formula>"-"</formula>
    </cfRule>
  </conditionalFormatting>
  <conditionalFormatting sqref="C21">
    <cfRule type="cellIs" dxfId="54" priority="7" stopIfTrue="1" operator="equal">
      <formula>"-"</formula>
    </cfRule>
  </conditionalFormatting>
  <conditionalFormatting sqref="E21">
    <cfRule type="cellIs" dxfId="53" priority="4" stopIfTrue="1" operator="equal">
      <formula>"-"</formula>
    </cfRule>
  </conditionalFormatting>
  <conditionalFormatting sqref="B21">
    <cfRule type="cellIs" dxfId="52" priority="6" stopIfTrue="1" operator="equal">
      <formula>"-"</formula>
    </cfRule>
  </conditionalFormatting>
  <conditionalFormatting sqref="D21">
    <cfRule type="cellIs" dxfId="51" priority="5" stopIfTrue="1" operator="equal">
      <formula>"-"</formula>
    </cfRule>
  </conditionalFormatting>
  <conditionalFormatting sqref="B22:C22">
    <cfRule type="cellIs" dxfId="50" priority="3" stopIfTrue="1" operator="equal">
      <formula>"-"</formula>
    </cfRule>
  </conditionalFormatting>
  <conditionalFormatting sqref="D22">
    <cfRule type="cellIs" dxfId="49" priority="2" stopIfTrue="1" operator="equal">
      <formula>"-"</formula>
    </cfRule>
  </conditionalFormatting>
  <conditionalFormatting sqref="E22">
    <cfRule type="cellIs" dxfId="48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topLeftCell="A7" zoomScale="75" zoomScaleNormal="100" zoomScaleSheetLayoutView="75" workbookViewId="0">
      <selection activeCell="D19" sqref="D19:E19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8" ht="12.4" customHeight="1" thickBot="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8" ht="60" customHeight="1" thickBot="1" x14ac:dyDescent="0.25">
      <c r="A4" s="91" t="s">
        <v>0</v>
      </c>
      <c r="B4" s="94" t="s">
        <v>16</v>
      </c>
      <c r="C4" s="97" t="s">
        <v>1</v>
      </c>
      <c r="D4" s="97" t="s">
        <v>2</v>
      </c>
      <c r="E4" s="97" t="s">
        <v>18</v>
      </c>
      <c r="F4" s="84" t="s">
        <v>20</v>
      </c>
      <c r="G4" s="85"/>
      <c r="H4" s="84" t="s">
        <v>98</v>
      </c>
      <c r="I4" s="85"/>
      <c r="J4" s="84"/>
      <c r="K4" s="85"/>
      <c r="L4" s="84"/>
      <c r="M4" s="85"/>
    </row>
    <row r="5" spans="1:18" ht="57.75" customHeight="1" thickBot="1" x14ac:dyDescent="0.25">
      <c r="A5" s="92"/>
      <c r="B5" s="95"/>
      <c r="C5" s="98"/>
      <c r="D5" s="98"/>
      <c r="E5" s="98"/>
      <c r="F5" s="86"/>
      <c r="G5" s="87"/>
      <c r="H5" s="86"/>
      <c r="I5" s="87"/>
      <c r="J5" s="86"/>
      <c r="K5" s="87"/>
      <c r="L5" s="86"/>
      <c r="M5" s="87"/>
    </row>
    <row r="6" spans="1:18" ht="21" customHeight="1" thickBot="1" x14ac:dyDescent="0.25">
      <c r="A6" s="93"/>
      <c r="B6" s="96"/>
      <c r="C6" s="99"/>
      <c r="D6" s="99"/>
      <c r="E6" s="99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48" t="s">
        <v>5</v>
      </c>
      <c r="B7" s="19" t="s">
        <v>62</v>
      </c>
      <c r="C7" s="20">
        <f t="shared" ref="C7:C21" si="0">SUM(G7,I7,K7,M7)</f>
        <v>50</v>
      </c>
      <c r="D7" s="19" t="s">
        <v>14</v>
      </c>
      <c r="E7" s="19" t="s">
        <v>30</v>
      </c>
      <c r="F7" s="14">
        <v>1</v>
      </c>
      <c r="G7" s="13">
        <v>25</v>
      </c>
      <c r="H7" s="14">
        <v>1</v>
      </c>
      <c r="I7" s="13">
        <v>25</v>
      </c>
      <c r="J7" s="14"/>
      <c r="K7" s="13"/>
      <c r="L7" s="14"/>
      <c r="M7" s="13"/>
    </row>
    <row r="8" spans="1:18" s="12" customFormat="1" ht="16.149999999999999" customHeight="1" x14ac:dyDescent="0.25">
      <c r="A8" s="49" t="s">
        <v>6</v>
      </c>
      <c r="B8" s="21" t="s">
        <v>70</v>
      </c>
      <c r="C8" s="22">
        <f t="shared" si="0"/>
        <v>19</v>
      </c>
      <c r="D8" s="21" t="s">
        <v>7</v>
      </c>
      <c r="E8" s="21" t="s">
        <v>19</v>
      </c>
      <c r="F8" s="16">
        <v>3</v>
      </c>
      <c r="G8" s="15">
        <v>15</v>
      </c>
      <c r="H8" s="16">
        <v>8</v>
      </c>
      <c r="I8" s="15">
        <v>4</v>
      </c>
      <c r="J8" s="35"/>
      <c r="K8" s="36"/>
      <c r="L8" s="35"/>
      <c r="M8" s="36"/>
    </row>
    <row r="9" spans="1:18" s="12" customFormat="1" ht="16.149999999999999" customHeight="1" x14ac:dyDescent="0.25">
      <c r="A9" s="49" t="s">
        <v>8</v>
      </c>
      <c r="B9" s="21" t="s">
        <v>113</v>
      </c>
      <c r="C9" s="22">
        <f t="shared" si="0"/>
        <v>18</v>
      </c>
      <c r="D9" s="21" t="s">
        <v>114</v>
      </c>
      <c r="E9" s="21" t="s">
        <v>115</v>
      </c>
      <c r="F9" s="16"/>
      <c r="G9" s="15"/>
      <c r="H9" s="35">
        <v>2</v>
      </c>
      <c r="I9" s="36">
        <v>18</v>
      </c>
      <c r="J9" s="35"/>
      <c r="K9" s="36"/>
      <c r="L9" s="35"/>
      <c r="M9" s="36"/>
    </row>
    <row r="10" spans="1:18" s="12" customFormat="1" ht="16.149999999999999" customHeight="1" x14ac:dyDescent="0.25">
      <c r="A10" s="49" t="s">
        <v>9</v>
      </c>
      <c r="B10" s="21" t="s">
        <v>79</v>
      </c>
      <c r="C10" s="22">
        <f t="shared" si="0"/>
        <v>18</v>
      </c>
      <c r="D10" s="21" t="s">
        <v>14</v>
      </c>
      <c r="E10" s="21" t="s">
        <v>30</v>
      </c>
      <c r="F10" s="16">
        <v>7</v>
      </c>
      <c r="G10" s="15">
        <v>6</v>
      </c>
      <c r="H10" s="16">
        <v>4</v>
      </c>
      <c r="I10" s="15">
        <v>12</v>
      </c>
      <c r="J10" s="35"/>
      <c r="K10" s="36"/>
      <c r="L10" s="35"/>
      <c r="M10" s="36"/>
    </row>
    <row r="11" spans="1:18" s="12" customFormat="1" ht="16.149999999999999" customHeight="1" x14ac:dyDescent="0.25">
      <c r="A11" s="49" t="s">
        <v>10</v>
      </c>
      <c r="B11" s="21" t="s">
        <v>63</v>
      </c>
      <c r="C11" s="22">
        <f t="shared" si="0"/>
        <v>18</v>
      </c>
      <c r="D11" s="21" t="s">
        <v>12</v>
      </c>
      <c r="E11" s="21" t="s">
        <v>12</v>
      </c>
      <c r="F11" s="16">
        <v>2</v>
      </c>
      <c r="G11" s="15">
        <v>18</v>
      </c>
      <c r="H11" s="35" t="s">
        <v>13</v>
      </c>
      <c r="I11" s="36"/>
      <c r="J11" s="16"/>
      <c r="K11" s="15"/>
      <c r="L11" s="16"/>
      <c r="M11" s="15"/>
    </row>
    <row r="12" spans="1:18" s="12" customFormat="1" ht="16.149999999999999" customHeight="1" x14ac:dyDescent="0.25">
      <c r="A12" s="49" t="s">
        <v>11</v>
      </c>
      <c r="B12" s="21" t="s">
        <v>116</v>
      </c>
      <c r="C12" s="22">
        <f t="shared" si="0"/>
        <v>15</v>
      </c>
      <c r="D12" s="21" t="s">
        <v>22</v>
      </c>
      <c r="E12" s="21" t="s">
        <v>23</v>
      </c>
      <c r="F12" s="16"/>
      <c r="G12" s="15"/>
      <c r="H12" s="35">
        <v>3</v>
      </c>
      <c r="I12" s="36">
        <v>15</v>
      </c>
      <c r="J12" s="16"/>
      <c r="K12" s="15"/>
      <c r="L12" s="16"/>
      <c r="M12" s="15"/>
    </row>
    <row r="13" spans="1:18" s="12" customFormat="1" ht="16.149999999999999" customHeight="1" x14ac:dyDescent="0.25">
      <c r="A13" s="49" t="s">
        <v>15</v>
      </c>
      <c r="B13" s="21" t="s">
        <v>78</v>
      </c>
      <c r="C13" s="22">
        <f t="shared" si="0"/>
        <v>14</v>
      </c>
      <c r="D13" s="21" t="s">
        <v>7</v>
      </c>
      <c r="E13" s="21" t="s">
        <v>19</v>
      </c>
      <c r="F13" s="16">
        <v>6</v>
      </c>
      <c r="G13" s="15">
        <v>8</v>
      </c>
      <c r="H13" s="16">
        <v>7</v>
      </c>
      <c r="I13" s="15">
        <v>6</v>
      </c>
      <c r="J13" s="16"/>
      <c r="K13" s="15"/>
      <c r="L13" s="16"/>
      <c r="M13" s="15"/>
    </row>
    <row r="14" spans="1:18" s="12" customFormat="1" ht="16.149999999999999" customHeight="1" x14ac:dyDescent="0.25">
      <c r="A14" s="49" t="s">
        <v>27</v>
      </c>
      <c r="B14" s="21" t="s">
        <v>73</v>
      </c>
      <c r="C14" s="22">
        <f t="shared" si="0"/>
        <v>12</v>
      </c>
      <c r="D14" s="21" t="s">
        <v>74</v>
      </c>
      <c r="E14" s="21" t="s">
        <v>75</v>
      </c>
      <c r="F14" s="16">
        <v>4</v>
      </c>
      <c r="G14" s="15">
        <v>12</v>
      </c>
      <c r="H14" s="16"/>
      <c r="I14" s="15"/>
      <c r="J14" s="16"/>
      <c r="K14" s="15"/>
      <c r="L14" s="16"/>
      <c r="M14" s="15"/>
    </row>
    <row r="15" spans="1:18" s="12" customFormat="1" ht="16.149999999999999" customHeight="1" x14ac:dyDescent="0.25">
      <c r="A15" s="49" t="s">
        <v>33</v>
      </c>
      <c r="B15" s="21" t="s">
        <v>117</v>
      </c>
      <c r="C15" s="22">
        <f t="shared" si="0"/>
        <v>10</v>
      </c>
      <c r="D15" s="21" t="s">
        <v>12</v>
      </c>
      <c r="E15" s="21" t="s">
        <v>12</v>
      </c>
      <c r="F15" s="16"/>
      <c r="G15" s="15"/>
      <c r="H15" s="16">
        <v>5</v>
      </c>
      <c r="I15" s="15">
        <v>10</v>
      </c>
      <c r="J15" s="16"/>
      <c r="K15" s="15"/>
      <c r="L15" s="16"/>
      <c r="M15" s="15"/>
    </row>
    <row r="16" spans="1:18" s="12" customFormat="1" ht="16.149999999999999" customHeight="1" x14ac:dyDescent="0.25">
      <c r="A16" s="49" t="s">
        <v>34</v>
      </c>
      <c r="B16" s="21" t="s">
        <v>77</v>
      </c>
      <c r="C16" s="22">
        <f t="shared" si="0"/>
        <v>10</v>
      </c>
      <c r="D16" s="21" t="s">
        <v>12</v>
      </c>
      <c r="E16" s="21" t="s">
        <v>12</v>
      </c>
      <c r="F16" s="35">
        <v>5</v>
      </c>
      <c r="G16" s="36">
        <v>10</v>
      </c>
      <c r="H16" s="16"/>
      <c r="I16" s="15"/>
      <c r="J16" s="16"/>
      <c r="K16" s="15"/>
      <c r="L16" s="16"/>
      <c r="M16" s="15"/>
    </row>
    <row r="17" spans="1:23" s="12" customFormat="1" ht="16.149999999999999" customHeight="1" x14ac:dyDescent="0.25">
      <c r="A17" s="49" t="s">
        <v>35</v>
      </c>
      <c r="B17" s="21" t="s">
        <v>118</v>
      </c>
      <c r="C17" s="22">
        <f t="shared" si="0"/>
        <v>8</v>
      </c>
      <c r="D17" s="21" t="s">
        <v>14</v>
      </c>
      <c r="E17" s="21" t="s">
        <v>30</v>
      </c>
      <c r="F17" s="35"/>
      <c r="G17" s="36"/>
      <c r="H17" s="16">
        <v>6</v>
      </c>
      <c r="I17" s="15">
        <v>8</v>
      </c>
      <c r="J17" s="16"/>
      <c r="K17" s="15"/>
      <c r="L17" s="16"/>
      <c r="M17" s="15"/>
    </row>
    <row r="18" spans="1:23" s="12" customFormat="1" ht="16.149999999999999" customHeight="1" x14ac:dyDescent="0.25">
      <c r="A18" s="49" t="s">
        <v>36</v>
      </c>
      <c r="B18" s="21" t="s">
        <v>119</v>
      </c>
      <c r="C18" s="22">
        <f t="shared" si="0"/>
        <v>2</v>
      </c>
      <c r="D18" s="21" t="s">
        <v>7</v>
      </c>
      <c r="E18" s="21" t="s">
        <v>19</v>
      </c>
      <c r="F18" s="16"/>
      <c r="G18" s="15"/>
      <c r="H18" s="16">
        <v>9</v>
      </c>
      <c r="I18" s="15">
        <v>2</v>
      </c>
      <c r="J18" s="16"/>
      <c r="K18" s="15"/>
      <c r="L18" s="16"/>
      <c r="M18" s="15"/>
    </row>
    <row r="19" spans="1:23" s="12" customFormat="1" ht="16.149999999999999" customHeight="1" x14ac:dyDescent="0.25">
      <c r="A19" s="49"/>
      <c r="B19" s="21" t="s">
        <v>120</v>
      </c>
      <c r="C19" s="22">
        <f t="shared" si="0"/>
        <v>0</v>
      </c>
      <c r="D19" s="21" t="s">
        <v>22</v>
      </c>
      <c r="E19" s="21" t="s">
        <v>23</v>
      </c>
      <c r="F19" s="16"/>
      <c r="G19" s="15"/>
      <c r="H19" s="16" t="s">
        <v>13</v>
      </c>
      <c r="I19" s="15"/>
      <c r="J19" s="16"/>
      <c r="K19" s="15"/>
      <c r="L19" s="16"/>
      <c r="M19" s="15"/>
    </row>
    <row r="20" spans="1:23" s="12" customFormat="1" ht="16.149999999999999" customHeight="1" x14ac:dyDescent="0.25">
      <c r="A20" s="49"/>
      <c r="B20" s="21" t="s">
        <v>121</v>
      </c>
      <c r="C20" s="22">
        <f t="shared" si="0"/>
        <v>0</v>
      </c>
      <c r="D20" s="21" t="s">
        <v>12</v>
      </c>
      <c r="E20" s="21" t="s">
        <v>12</v>
      </c>
      <c r="F20" s="16"/>
      <c r="G20" s="15"/>
      <c r="H20" s="16" t="s">
        <v>13</v>
      </c>
      <c r="I20" s="15"/>
      <c r="J20" s="16"/>
      <c r="K20" s="15"/>
      <c r="L20" s="16"/>
      <c r="M20" s="15"/>
    </row>
    <row r="21" spans="1:23" s="12" customFormat="1" ht="16.149999999999999" customHeight="1" x14ac:dyDescent="0.25">
      <c r="A21" s="49"/>
      <c r="B21" s="21" t="s">
        <v>122</v>
      </c>
      <c r="C21" s="22">
        <f t="shared" si="0"/>
        <v>0</v>
      </c>
      <c r="D21" s="21" t="s">
        <v>12</v>
      </c>
      <c r="E21" s="21" t="s">
        <v>12</v>
      </c>
      <c r="F21" s="16"/>
      <c r="G21" s="15"/>
      <c r="H21" s="16" t="s">
        <v>13</v>
      </c>
      <c r="I21" s="15"/>
      <c r="J21" s="16"/>
      <c r="K21" s="15"/>
      <c r="L21" s="16"/>
      <c r="M21" s="15"/>
    </row>
    <row r="22" spans="1:23" s="12" customFormat="1" ht="16.149999999999999" customHeight="1" x14ac:dyDescent="0.25">
      <c r="A22" s="49"/>
      <c r="B22" s="21" t="s">
        <v>85</v>
      </c>
      <c r="C22" s="22">
        <f t="shared" ref="C22:C25" si="1">SUM(G22,I22,K22,M22)</f>
        <v>0</v>
      </c>
      <c r="D22" s="21" t="s">
        <v>31</v>
      </c>
      <c r="E22" s="21" t="s">
        <v>32</v>
      </c>
      <c r="F22" s="35" t="s">
        <v>13</v>
      </c>
      <c r="G22" s="36"/>
      <c r="H22" s="16"/>
      <c r="I22" s="15"/>
      <c r="J22" s="16"/>
      <c r="K22" s="15"/>
      <c r="L22" s="16"/>
      <c r="M22" s="15"/>
    </row>
    <row r="23" spans="1:23" s="12" customFormat="1" ht="16.149999999999999" customHeight="1" x14ac:dyDescent="0.25">
      <c r="A23" s="49"/>
      <c r="B23" s="21" t="s">
        <v>90</v>
      </c>
      <c r="C23" s="22">
        <f t="shared" si="1"/>
        <v>0</v>
      </c>
      <c r="D23" s="21" t="s">
        <v>28</v>
      </c>
      <c r="E23" s="21" t="s">
        <v>29</v>
      </c>
      <c r="F23" s="35" t="s">
        <v>13</v>
      </c>
      <c r="G23" s="36"/>
      <c r="H23" s="16"/>
      <c r="I23" s="15"/>
      <c r="J23" s="16"/>
      <c r="K23" s="15"/>
      <c r="L23" s="16"/>
      <c r="M23" s="15"/>
    </row>
    <row r="24" spans="1:23" s="12" customFormat="1" ht="16.149999999999999" customHeight="1" x14ac:dyDescent="0.25">
      <c r="A24" s="49"/>
      <c r="B24" s="21" t="s">
        <v>91</v>
      </c>
      <c r="C24" s="22">
        <f t="shared" si="1"/>
        <v>0</v>
      </c>
      <c r="D24" s="21" t="s">
        <v>22</v>
      </c>
      <c r="E24" s="21" t="s">
        <v>23</v>
      </c>
      <c r="F24" s="35" t="s">
        <v>13</v>
      </c>
      <c r="G24" s="36"/>
      <c r="H24" s="16"/>
      <c r="I24" s="15"/>
      <c r="J24" s="16"/>
      <c r="K24" s="15"/>
      <c r="L24" s="16"/>
      <c r="M24" s="15"/>
    </row>
    <row r="25" spans="1:23" s="12" customFormat="1" ht="16.149999999999999" customHeight="1" thickBot="1" x14ac:dyDescent="0.3">
      <c r="A25" s="50"/>
      <c r="B25" s="23" t="s">
        <v>92</v>
      </c>
      <c r="C25" s="22">
        <f t="shared" si="1"/>
        <v>0</v>
      </c>
      <c r="D25" s="23" t="s">
        <v>14</v>
      </c>
      <c r="E25" s="23" t="s">
        <v>30</v>
      </c>
      <c r="F25" s="46" t="s">
        <v>13</v>
      </c>
      <c r="G25" s="47"/>
      <c r="H25" s="18" t="s">
        <v>13</v>
      </c>
      <c r="I25" s="17"/>
      <c r="J25" s="18"/>
      <c r="K25" s="17"/>
      <c r="L25" s="18"/>
      <c r="M25" s="17"/>
    </row>
    <row r="26" spans="1:23" ht="12.75" customHeight="1" x14ac:dyDescent="0.2">
      <c r="B26" s="44"/>
      <c r="F26" s="88"/>
      <c r="G26" s="88"/>
      <c r="H26" s="88"/>
      <c r="I26" s="88"/>
      <c r="J26" s="88"/>
      <c r="K26" s="88"/>
      <c r="L26" s="88"/>
      <c r="M26" s="88"/>
    </row>
    <row r="27" spans="1:23" s="12" customFormat="1" ht="15.4" customHeight="1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 customHeight="1" x14ac:dyDescent="0.2">
      <c r="F28" s="88"/>
      <c r="G28" s="88"/>
      <c r="H28" s="88"/>
      <c r="I28" s="88"/>
      <c r="J28" s="88"/>
      <c r="K28" s="88"/>
      <c r="L28" s="88"/>
      <c r="M28" s="88"/>
    </row>
  </sheetData>
  <sheetProtection selectLockedCells="1" selectUnlockedCells="1"/>
  <sortState ref="B9:I10">
    <sortCondition descending="1" ref="I9:I10"/>
  </sortState>
  <mergeCells count="13">
    <mergeCell ref="L4:M5"/>
    <mergeCell ref="F26:M26"/>
    <mergeCell ref="A27:M27"/>
    <mergeCell ref="F28:M28"/>
    <mergeCell ref="A2:M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B11:B13 C7:C25">
    <cfRule type="cellIs" dxfId="47" priority="23" stopIfTrue="1" operator="equal">
      <formula>"-"</formula>
    </cfRule>
  </conditionalFormatting>
  <conditionalFormatting sqref="R6">
    <cfRule type="cellIs" dxfId="46" priority="22" stopIfTrue="1" operator="equal">
      <formula>"-"</formula>
    </cfRule>
  </conditionalFormatting>
  <conditionalFormatting sqref="B14:B15">
    <cfRule type="cellIs" dxfId="45" priority="21" stopIfTrue="1" operator="equal">
      <formula>"-"</formula>
    </cfRule>
  </conditionalFormatting>
  <conditionalFormatting sqref="D7:D13">
    <cfRule type="cellIs" dxfId="44" priority="20" stopIfTrue="1" operator="equal">
      <formula>"-"</formula>
    </cfRule>
  </conditionalFormatting>
  <conditionalFormatting sqref="D14:D15">
    <cfRule type="cellIs" dxfId="43" priority="19" stopIfTrue="1" operator="equal">
      <formula>"-"</formula>
    </cfRule>
  </conditionalFormatting>
  <conditionalFormatting sqref="E7:E13">
    <cfRule type="cellIs" dxfId="42" priority="18" stopIfTrue="1" operator="equal">
      <formula>"-"</formula>
    </cfRule>
  </conditionalFormatting>
  <conditionalFormatting sqref="E14:E15">
    <cfRule type="cellIs" dxfId="41" priority="17" stopIfTrue="1" operator="equal">
      <formula>"-"</formula>
    </cfRule>
  </conditionalFormatting>
  <conditionalFormatting sqref="B16:B21">
    <cfRule type="cellIs" dxfId="40" priority="16" stopIfTrue="1" operator="equal">
      <formula>"-"</formula>
    </cfRule>
  </conditionalFormatting>
  <conditionalFormatting sqref="B22">
    <cfRule type="cellIs" dxfId="39" priority="15" stopIfTrue="1" operator="equal">
      <formula>"-"</formula>
    </cfRule>
  </conditionalFormatting>
  <conditionalFormatting sqref="D16:D21">
    <cfRule type="cellIs" dxfId="38" priority="14" stopIfTrue="1" operator="equal">
      <formula>"-"</formula>
    </cfRule>
  </conditionalFormatting>
  <conditionalFormatting sqref="D22">
    <cfRule type="cellIs" dxfId="37" priority="13" stopIfTrue="1" operator="equal">
      <formula>"-"</formula>
    </cfRule>
  </conditionalFormatting>
  <conditionalFormatting sqref="E16:E21">
    <cfRule type="cellIs" dxfId="36" priority="12" stopIfTrue="1" operator="equal">
      <formula>"-"</formula>
    </cfRule>
  </conditionalFormatting>
  <conditionalFormatting sqref="E22">
    <cfRule type="cellIs" dxfId="35" priority="11" stopIfTrue="1" operator="equal">
      <formula>"-"</formula>
    </cfRule>
  </conditionalFormatting>
  <conditionalFormatting sqref="B23">
    <cfRule type="cellIs" dxfId="34" priority="9" stopIfTrue="1" operator="equal">
      <formula>"-"</formula>
    </cfRule>
  </conditionalFormatting>
  <conditionalFormatting sqref="D23">
    <cfRule type="cellIs" dxfId="33" priority="8" stopIfTrue="1" operator="equal">
      <formula>"-"</formula>
    </cfRule>
  </conditionalFormatting>
  <conditionalFormatting sqref="E23">
    <cfRule type="cellIs" dxfId="32" priority="7" stopIfTrue="1" operator="equal">
      <formula>"-"</formula>
    </cfRule>
  </conditionalFormatting>
  <conditionalFormatting sqref="B7">
    <cfRule type="cellIs" dxfId="31" priority="6" stopIfTrue="1" operator="equal">
      <formula>"-"</formula>
    </cfRule>
  </conditionalFormatting>
  <conditionalFormatting sqref="B8:B10">
    <cfRule type="cellIs" dxfId="30" priority="5" stopIfTrue="1" operator="equal">
      <formula>"-"</formula>
    </cfRule>
  </conditionalFormatting>
  <conditionalFormatting sqref="B24:B25">
    <cfRule type="cellIs" dxfId="29" priority="3" stopIfTrue="1" operator="equal">
      <formula>"-"</formula>
    </cfRule>
  </conditionalFormatting>
  <conditionalFormatting sqref="D24:D25">
    <cfRule type="cellIs" dxfId="28" priority="2" stopIfTrue="1" operator="equal">
      <formula>"-"</formula>
    </cfRule>
  </conditionalFormatting>
  <conditionalFormatting sqref="E24:E25">
    <cfRule type="cellIs" dxfId="2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zoomScale="75" zoomScaleNormal="100" zoomScaleSheetLayoutView="75" workbookViewId="0">
      <selection activeCell="A15" sqref="A15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8" ht="12.4" customHeight="1" thickBot="1" x14ac:dyDescent="0.35">
      <c r="A3" s="4"/>
      <c r="B3" s="4"/>
      <c r="C3" s="4"/>
      <c r="D3" s="4"/>
      <c r="E3" s="34"/>
      <c r="F3" s="4"/>
      <c r="G3" s="4"/>
      <c r="H3" s="4"/>
      <c r="I3" s="4"/>
      <c r="J3" s="34"/>
      <c r="K3" s="34"/>
      <c r="L3" s="4"/>
      <c r="M3" s="4"/>
    </row>
    <row r="4" spans="1:18" ht="60" customHeight="1" thickBot="1" x14ac:dyDescent="0.25">
      <c r="A4" s="91" t="s">
        <v>0</v>
      </c>
      <c r="B4" s="94" t="s">
        <v>16</v>
      </c>
      <c r="C4" s="97" t="s">
        <v>1</v>
      </c>
      <c r="D4" s="97" t="s">
        <v>2</v>
      </c>
      <c r="E4" s="97" t="s">
        <v>18</v>
      </c>
      <c r="F4" s="84" t="s">
        <v>20</v>
      </c>
      <c r="G4" s="85"/>
      <c r="H4" s="84" t="s">
        <v>98</v>
      </c>
      <c r="I4" s="85"/>
      <c r="J4" s="84"/>
      <c r="K4" s="85"/>
      <c r="L4" s="84"/>
      <c r="M4" s="85"/>
    </row>
    <row r="5" spans="1:18" ht="57.75" customHeight="1" thickBot="1" x14ac:dyDescent="0.25">
      <c r="A5" s="92"/>
      <c r="B5" s="95"/>
      <c r="C5" s="98"/>
      <c r="D5" s="98"/>
      <c r="E5" s="98"/>
      <c r="F5" s="86"/>
      <c r="G5" s="87"/>
      <c r="H5" s="86"/>
      <c r="I5" s="87"/>
      <c r="J5" s="86"/>
      <c r="K5" s="87"/>
      <c r="L5" s="86"/>
      <c r="M5" s="87"/>
    </row>
    <row r="6" spans="1:18" ht="21" customHeight="1" thickBot="1" x14ac:dyDescent="0.25">
      <c r="A6" s="93"/>
      <c r="B6" s="96"/>
      <c r="C6" s="99"/>
      <c r="D6" s="99"/>
      <c r="E6" s="99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25" t="s">
        <v>5</v>
      </c>
      <c r="B7" s="37" t="s">
        <v>67</v>
      </c>
      <c r="C7" s="20">
        <f t="shared" ref="C7:C15" si="0">SUM(G7,I7,K7,M7)</f>
        <v>30</v>
      </c>
      <c r="D7" s="40" t="s">
        <v>96</v>
      </c>
      <c r="E7" s="19" t="s">
        <v>68</v>
      </c>
      <c r="F7" s="14">
        <v>3</v>
      </c>
      <c r="G7" s="13">
        <v>15</v>
      </c>
      <c r="H7" s="14">
        <v>3</v>
      </c>
      <c r="I7" s="13">
        <v>15</v>
      </c>
      <c r="J7" s="14"/>
      <c r="K7" s="13"/>
      <c r="L7" s="14"/>
      <c r="M7" s="13"/>
    </row>
    <row r="8" spans="1:18" s="12" customFormat="1" ht="16.149999999999999" customHeight="1" x14ac:dyDescent="0.25">
      <c r="A8" s="69" t="s">
        <v>6</v>
      </c>
      <c r="B8" s="70" t="s">
        <v>107</v>
      </c>
      <c r="C8" s="71">
        <f t="shared" si="0"/>
        <v>25</v>
      </c>
      <c r="D8" s="72" t="s">
        <v>28</v>
      </c>
      <c r="E8" s="72" t="s">
        <v>29</v>
      </c>
      <c r="F8" s="52"/>
      <c r="G8" s="53"/>
      <c r="H8" s="52">
        <v>1</v>
      </c>
      <c r="I8" s="53">
        <v>25</v>
      </c>
      <c r="J8" s="52"/>
      <c r="K8" s="53"/>
      <c r="L8" s="52"/>
      <c r="M8" s="53"/>
    </row>
    <row r="9" spans="1:18" s="12" customFormat="1" ht="16.149999999999999" customHeight="1" x14ac:dyDescent="0.25">
      <c r="A9" s="69" t="s">
        <v>8</v>
      </c>
      <c r="B9" s="70" t="s">
        <v>55</v>
      </c>
      <c r="C9" s="71">
        <f t="shared" si="0"/>
        <v>25</v>
      </c>
      <c r="D9" s="72" t="s">
        <v>14</v>
      </c>
      <c r="E9" s="73" t="s">
        <v>56</v>
      </c>
      <c r="F9" s="52">
        <v>1</v>
      </c>
      <c r="G9" s="53">
        <v>25</v>
      </c>
      <c r="H9" s="52"/>
      <c r="I9" s="53"/>
      <c r="J9" s="52"/>
      <c r="K9" s="53"/>
      <c r="L9" s="52"/>
      <c r="M9" s="53"/>
    </row>
    <row r="10" spans="1:18" s="12" customFormat="1" ht="16.149999999999999" customHeight="1" x14ac:dyDescent="0.25">
      <c r="A10" s="26" t="s">
        <v>9</v>
      </c>
      <c r="B10" s="38" t="s">
        <v>108</v>
      </c>
      <c r="C10" s="71">
        <f t="shared" si="0"/>
        <v>18</v>
      </c>
      <c r="D10" s="41" t="s">
        <v>21</v>
      </c>
      <c r="E10" s="21" t="s">
        <v>21</v>
      </c>
      <c r="F10" s="16"/>
      <c r="G10" s="15"/>
      <c r="H10" s="16">
        <v>2</v>
      </c>
      <c r="I10" s="15">
        <v>18</v>
      </c>
      <c r="J10" s="35"/>
      <c r="K10" s="36"/>
      <c r="L10" s="35"/>
      <c r="M10" s="36"/>
    </row>
    <row r="11" spans="1:18" s="12" customFormat="1" ht="16.149999999999999" customHeight="1" x14ac:dyDescent="0.25">
      <c r="A11" s="26" t="s">
        <v>10</v>
      </c>
      <c r="B11" s="38" t="s">
        <v>57</v>
      </c>
      <c r="C11" s="71">
        <f t="shared" si="0"/>
        <v>18</v>
      </c>
      <c r="D11" s="41" t="s">
        <v>12</v>
      </c>
      <c r="E11" s="21" t="s">
        <v>12</v>
      </c>
      <c r="F11" s="16">
        <v>2</v>
      </c>
      <c r="G11" s="15">
        <v>18</v>
      </c>
      <c r="H11" s="35"/>
      <c r="I11" s="36"/>
      <c r="J11" s="16"/>
      <c r="K11" s="15"/>
      <c r="L11" s="16"/>
      <c r="M11" s="15"/>
    </row>
    <row r="12" spans="1:18" s="12" customFormat="1" ht="16.149999999999999" customHeight="1" x14ac:dyDescent="0.25">
      <c r="A12" s="26" t="s">
        <v>11</v>
      </c>
      <c r="B12" s="38" t="s">
        <v>109</v>
      </c>
      <c r="C12" s="71">
        <f t="shared" si="0"/>
        <v>12</v>
      </c>
      <c r="D12" s="41" t="s">
        <v>14</v>
      </c>
      <c r="E12" s="21" t="s">
        <v>110</v>
      </c>
      <c r="F12" s="16"/>
      <c r="G12" s="15"/>
      <c r="H12" s="16">
        <v>4</v>
      </c>
      <c r="I12" s="15">
        <v>12</v>
      </c>
      <c r="J12" s="16"/>
      <c r="K12" s="15"/>
      <c r="L12" s="16"/>
      <c r="M12" s="15"/>
    </row>
    <row r="13" spans="1:18" s="12" customFormat="1" ht="16.149999999999999" customHeight="1" x14ac:dyDescent="0.25">
      <c r="A13" s="26" t="s">
        <v>15</v>
      </c>
      <c r="B13" s="38" t="s">
        <v>80</v>
      </c>
      <c r="C13" s="71">
        <f t="shared" si="0"/>
        <v>12</v>
      </c>
      <c r="D13" s="41" t="s">
        <v>12</v>
      </c>
      <c r="E13" s="21" t="s">
        <v>81</v>
      </c>
      <c r="F13" s="16">
        <v>4</v>
      </c>
      <c r="G13" s="15">
        <v>12</v>
      </c>
      <c r="H13" s="16" t="s">
        <v>13</v>
      </c>
      <c r="I13" s="15"/>
      <c r="J13" s="16"/>
      <c r="K13" s="15"/>
      <c r="L13" s="16"/>
      <c r="M13" s="15"/>
    </row>
    <row r="14" spans="1:18" s="12" customFormat="1" ht="16.149999999999999" customHeight="1" x14ac:dyDescent="0.25">
      <c r="A14" s="74" t="s">
        <v>27</v>
      </c>
      <c r="B14" s="75" t="s">
        <v>111</v>
      </c>
      <c r="C14" s="71">
        <f t="shared" si="0"/>
        <v>10</v>
      </c>
      <c r="D14" s="76" t="s">
        <v>124</v>
      </c>
      <c r="E14" s="61" t="s">
        <v>112</v>
      </c>
      <c r="F14" s="62"/>
      <c r="G14" s="63"/>
      <c r="H14" s="62">
        <v>5</v>
      </c>
      <c r="I14" s="63">
        <v>10</v>
      </c>
      <c r="J14" s="62"/>
      <c r="K14" s="63"/>
      <c r="L14" s="62"/>
      <c r="M14" s="63"/>
    </row>
    <row r="15" spans="1:18" s="12" customFormat="1" ht="16.149999999999999" customHeight="1" thickBot="1" x14ac:dyDescent="0.3">
      <c r="A15" s="27" t="s">
        <v>33</v>
      </c>
      <c r="B15" s="39" t="s">
        <v>82</v>
      </c>
      <c r="C15" s="77">
        <f t="shared" si="0"/>
        <v>10</v>
      </c>
      <c r="D15" s="42" t="s">
        <v>7</v>
      </c>
      <c r="E15" s="23" t="s">
        <v>19</v>
      </c>
      <c r="F15" s="46">
        <v>5</v>
      </c>
      <c r="G15" s="47">
        <v>10</v>
      </c>
      <c r="H15" s="18" t="s">
        <v>13</v>
      </c>
      <c r="I15" s="17"/>
      <c r="J15" s="18"/>
      <c r="K15" s="17"/>
      <c r="L15" s="18"/>
      <c r="M15" s="17"/>
    </row>
    <row r="16" spans="1:18" ht="12.75" customHeight="1" x14ac:dyDescent="0.2">
      <c r="B16" s="6"/>
      <c r="F16" s="88"/>
      <c r="G16" s="88"/>
      <c r="H16" s="88"/>
      <c r="I16" s="88"/>
      <c r="J16" s="88"/>
      <c r="K16" s="88"/>
      <c r="L16" s="88"/>
      <c r="M16" s="88"/>
    </row>
    <row r="17" spans="1:23" s="12" customFormat="1" ht="15.4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 customHeight="1" x14ac:dyDescent="0.2">
      <c r="F18" s="88"/>
      <c r="G18" s="88"/>
      <c r="H18" s="88"/>
      <c r="I18" s="88"/>
      <c r="J18" s="88"/>
      <c r="K18" s="88"/>
      <c r="L18" s="88"/>
      <c r="M18" s="88"/>
    </row>
  </sheetData>
  <sheetProtection selectLockedCells="1" selectUnlockedCells="1"/>
  <sortState ref="B7:I15">
    <sortCondition descending="1" ref="C7:C15"/>
  </sortState>
  <mergeCells count="13">
    <mergeCell ref="F18:M18"/>
    <mergeCell ref="A2:M2"/>
    <mergeCell ref="A4:A6"/>
    <mergeCell ref="B4:B6"/>
    <mergeCell ref="C4:C6"/>
    <mergeCell ref="D4:D6"/>
    <mergeCell ref="F4:G5"/>
    <mergeCell ref="H4:I5"/>
    <mergeCell ref="L4:M5"/>
    <mergeCell ref="F16:M16"/>
    <mergeCell ref="A17:M17"/>
    <mergeCell ref="J4:K5"/>
    <mergeCell ref="E4:E6"/>
  </mergeCells>
  <conditionalFormatting sqref="B7:C7 B10:B14 B9:C9 C10:C15 D9:D14">
    <cfRule type="cellIs" dxfId="26" priority="26" stopIfTrue="1" operator="equal">
      <formula>"-"</formula>
    </cfRule>
  </conditionalFormatting>
  <conditionalFormatting sqref="R6">
    <cfRule type="cellIs" dxfId="25" priority="25" stopIfTrue="1" operator="equal">
      <formula>"-"</formula>
    </cfRule>
  </conditionalFormatting>
  <conditionalFormatting sqref="B15">
    <cfRule type="cellIs" dxfId="24" priority="19" stopIfTrue="1" operator="equal">
      <formula>"-"</formula>
    </cfRule>
  </conditionalFormatting>
  <conditionalFormatting sqref="D7">
    <cfRule type="cellIs" dxfId="23" priority="16" stopIfTrue="1" operator="equal">
      <formula>"-"</formula>
    </cfRule>
  </conditionalFormatting>
  <conditionalFormatting sqref="D15">
    <cfRule type="cellIs" dxfId="22" priority="13" stopIfTrue="1" operator="equal">
      <formula>"-"</formula>
    </cfRule>
  </conditionalFormatting>
  <conditionalFormatting sqref="E7 E9:E14">
    <cfRule type="cellIs" dxfId="21" priority="10" stopIfTrue="1" operator="equal">
      <formula>"-"</formula>
    </cfRule>
  </conditionalFormatting>
  <conditionalFormatting sqref="E15">
    <cfRule type="cellIs" dxfId="20" priority="7" stopIfTrue="1" operator="equal">
      <formula>"-"</formula>
    </cfRule>
  </conditionalFormatting>
  <conditionalFormatting sqref="B8:C8">
    <cfRule type="cellIs" dxfId="19" priority="3" stopIfTrue="1" operator="equal">
      <formula>"-"</formula>
    </cfRule>
  </conditionalFormatting>
  <conditionalFormatting sqref="D8">
    <cfRule type="cellIs" dxfId="18" priority="2" stopIfTrue="1" operator="equal">
      <formula>"-"</formula>
    </cfRule>
  </conditionalFormatting>
  <conditionalFormatting sqref="E8">
    <cfRule type="cellIs" dxfId="1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view="pageBreakPreview" topLeftCell="A7" zoomScaleNormal="100" zoomScaleSheetLayoutView="100" workbookViewId="0">
      <selection activeCell="D18" sqref="D18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90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1.65" customHeight="1" thickBot="1" x14ac:dyDescent="0.35">
      <c r="A3" s="4"/>
      <c r="B3" s="4"/>
      <c r="C3" s="4"/>
      <c r="D3" s="4"/>
      <c r="E3" s="34"/>
      <c r="F3" s="4"/>
      <c r="G3" s="4"/>
      <c r="H3" s="34"/>
      <c r="I3" s="34"/>
      <c r="J3" s="4"/>
      <c r="K3" s="4"/>
      <c r="L3" s="4"/>
      <c r="M3" s="4"/>
    </row>
    <row r="4" spans="1:13" ht="60" customHeight="1" thickBot="1" x14ac:dyDescent="0.25">
      <c r="A4" s="91" t="s">
        <v>0</v>
      </c>
      <c r="B4" s="94" t="s">
        <v>17</v>
      </c>
      <c r="C4" s="100" t="s">
        <v>1</v>
      </c>
      <c r="D4" s="97" t="s">
        <v>2</v>
      </c>
      <c r="E4" s="97" t="s">
        <v>18</v>
      </c>
      <c r="F4" s="84" t="s">
        <v>20</v>
      </c>
      <c r="G4" s="85"/>
      <c r="H4" s="84" t="s">
        <v>98</v>
      </c>
      <c r="I4" s="85"/>
      <c r="J4" s="84"/>
      <c r="K4" s="85"/>
      <c r="L4" s="84"/>
      <c r="M4" s="85"/>
    </row>
    <row r="5" spans="1:13" ht="57.75" customHeight="1" thickBot="1" x14ac:dyDescent="0.25">
      <c r="A5" s="92"/>
      <c r="B5" s="95"/>
      <c r="C5" s="101"/>
      <c r="D5" s="98"/>
      <c r="E5" s="98"/>
      <c r="F5" s="86"/>
      <c r="G5" s="87"/>
      <c r="H5" s="86"/>
      <c r="I5" s="87"/>
      <c r="J5" s="86"/>
      <c r="K5" s="87"/>
      <c r="L5" s="86"/>
      <c r="M5" s="87"/>
    </row>
    <row r="6" spans="1:13" ht="21" customHeight="1" thickBot="1" x14ac:dyDescent="0.25">
      <c r="A6" s="93"/>
      <c r="B6" s="96"/>
      <c r="C6" s="102"/>
      <c r="D6" s="99"/>
      <c r="E6" s="99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71</v>
      </c>
      <c r="C7" s="64">
        <f t="shared" ref="C7:C19" si="0">SUM(G7,I7,K7,M7)</f>
        <v>37</v>
      </c>
      <c r="D7" s="19" t="s">
        <v>14</v>
      </c>
      <c r="E7" s="19" t="s">
        <v>72</v>
      </c>
      <c r="F7" s="14">
        <v>4</v>
      </c>
      <c r="G7" s="13">
        <v>12</v>
      </c>
      <c r="H7" s="14">
        <v>1</v>
      </c>
      <c r="I7" s="13">
        <v>25</v>
      </c>
      <c r="J7" s="14"/>
      <c r="K7" s="13"/>
      <c r="L7" s="14"/>
      <c r="M7" s="13"/>
    </row>
    <row r="8" spans="1:13" s="12" customFormat="1" ht="16.149999999999999" customHeight="1" x14ac:dyDescent="0.25">
      <c r="A8" s="30" t="s">
        <v>6</v>
      </c>
      <c r="B8" s="31" t="s">
        <v>69</v>
      </c>
      <c r="C8" s="65">
        <f t="shared" si="0"/>
        <v>33</v>
      </c>
      <c r="D8" s="21" t="s">
        <v>24</v>
      </c>
      <c r="E8" s="21" t="s">
        <v>25</v>
      </c>
      <c r="F8" s="16">
        <v>3</v>
      </c>
      <c r="G8" s="15">
        <v>15</v>
      </c>
      <c r="H8" s="16">
        <v>2</v>
      </c>
      <c r="I8" s="15">
        <v>18</v>
      </c>
      <c r="J8" s="35"/>
      <c r="K8" s="36"/>
      <c r="L8" s="35"/>
      <c r="M8" s="36"/>
    </row>
    <row r="9" spans="1:13" s="12" customFormat="1" ht="16.149999999999999" customHeight="1" x14ac:dyDescent="0.25">
      <c r="A9" s="30" t="s">
        <v>8</v>
      </c>
      <c r="B9" s="32" t="s">
        <v>58</v>
      </c>
      <c r="C9" s="65">
        <f t="shared" si="0"/>
        <v>25</v>
      </c>
      <c r="D9" s="21" t="s">
        <v>59</v>
      </c>
      <c r="E9" s="21" t="s">
        <v>60</v>
      </c>
      <c r="F9" s="16">
        <v>1</v>
      </c>
      <c r="G9" s="15">
        <v>25</v>
      </c>
      <c r="H9" s="16"/>
      <c r="I9" s="15"/>
      <c r="J9" s="16"/>
      <c r="K9" s="15"/>
      <c r="L9" s="16"/>
      <c r="M9" s="15"/>
    </row>
    <row r="10" spans="1:13" s="12" customFormat="1" ht="16.149999999999999" customHeight="1" x14ac:dyDescent="0.25">
      <c r="A10" s="33" t="s">
        <v>9</v>
      </c>
      <c r="B10" s="32" t="s">
        <v>84</v>
      </c>
      <c r="C10" s="65">
        <f t="shared" si="0"/>
        <v>20</v>
      </c>
      <c r="D10" s="21" t="s">
        <v>21</v>
      </c>
      <c r="E10" s="21" t="s">
        <v>21</v>
      </c>
      <c r="F10" s="16">
        <v>6</v>
      </c>
      <c r="G10" s="15">
        <v>8</v>
      </c>
      <c r="H10" s="16">
        <v>4</v>
      </c>
      <c r="I10" s="15">
        <v>12</v>
      </c>
      <c r="J10" s="16"/>
      <c r="K10" s="15"/>
      <c r="L10" s="16"/>
      <c r="M10" s="15"/>
    </row>
    <row r="11" spans="1:13" s="12" customFormat="1" ht="16.149999999999999" customHeight="1" x14ac:dyDescent="0.25">
      <c r="A11" s="33" t="s">
        <v>10</v>
      </c>
      <c r="B11" s="32" t="s">
        <v>64</v>
      </c>
      <c r="C11" s="65">
        <f t="shared" si="0"/>
        <v>18</v>
      </c>
      <c r="D11" s="21" t="s">
        <v>14</v>
      </c>
      <c r="E11" s="21" t="s">
        <v>65</v>
      </c>
      <c r="F11" s="16">
        <v>2</v>
      </c>
      <c r="G11" s="15">
        <v>18</v>
      </c>
      <c r="H11" s="35"/>
      <c r="I11" s="36"/>
      <c r="J11" s="16"/>
      <c r="K11" s="15"/>
      <c r="L11" s="16"/>
      <c r="M11" s="15"/>
    </row>
    <row r="12" spans="1:13" s="12" customFormat="1" ht="16.149999999999999" customHeight="1" x14ac:dyDescent="0.25">
      <c r="A12" s="33" t="s">
        <v>11</v>
      </c>
      <c r="B12" s="60" t="s">
        <v>99</v>
      </c>
      <c r="C12" s="65">
        <f t="shared" si="0"/>
        <v>15</v>
      </c>
      <c r="D12" s="21" t="s">
        <v>12</v>
      </c>
      <c r="E12" s="21" t="s">
        <v>12</v>
      </c>
      <c r="F12" s="16"/>
      <c r="G12" s="15"/>
      <c r="H12" s="16">
        <v>3</v>
      </c>
      <c r="I12" s="15">
        <v>15</v>
      </c>
      <c r="J12" s="16"/>
      <c r="K12" s="15"/>
      <c r="L12" s="16"/>
      <c r="M12" s="15"/>
    </row>
    <row r="13" spans="1:13" s="12" customFormat="1" ht="16.149999999999999" customHeight="1" x14ac:dyDescent="0.25">
      <c r="A13" s="59" t="s">
        <v>15</v>
      </c>
      <c r="B13" s="21" t="s">
        <v>76</v>
      </c>
      <c r="C13" s="65">
        <f t="shared" si="0"/>
        <v>10</v>
      </c>
      <c r="D13" s="61" t="s">
        <v>12</v>
      </c>
      <c r="E13" s="61" t="s">
        <v>12</v>
      </c>
      <c r="F13" s="67">
        <v>5</v>
      </c>
      <c r="G13" s="68">
        <v>10</v>
      </c>
      <c r="H13" s="62"/>
      <c r="I13" s="63"/>
      <c r="J13" s="62"/>
      <c r="K13" s="63"/>
      <c r="L13" s="62"/>
      <c r="M13" s="63"/>
    </row>
    <row r="14" spans="1:13" s="12" customFormat="1" ht="16.149999999999999" customHeight="1" x14ac:dyDescent="0.25">
      <c r="A14" s="59"/>
      <c r="B14" s="21" t="s">
        <v>100</v>
      </c>
      <c r="C14" s="65">
        <f t="shared" si="0"/>
        <v>0</v>
      </c>
      <c r="D14" s="61" t="s">
        <v>12</v>
      </c>
      <c r="E14" s="61" t="s">
        <v>12</v>
      </c>
      <c r="F14" s="62"/>
      <c r="G14" s="63"/>
      <c r="H14" s="62" t="s">
        <v>13</v>
      </c>
      <c r="I14" s="63"/>
      <c r="J14" s="62"/>
      <c r="K14" s="63"/>
      <c r="L14" s="62"/>
      <c r="M14" s="63"/>
    </row>
    <row r="15" spans="1:13" s="12" customFormat="1" ht="16.149999999999999" customHeight="1" x14ac:dyDescent="0.25">
      <c r="A15" s="59"/>
      <c r="B15" s="21" t="s">
        <v>101</v>
      </c>
      <c r="C15" s="65">
        <f t="shared" si="0"/>
        <v>0</v>
      </c>
      <c r="D15" s="61" t="s">
        <v>102</v>
      </c>
      <c r="E15" s="61" t="s">
        <v>103</v>
      </c>
      <c r="F15" s="62"/>
      <c r="G15" s="63"/>
      <c r="H15" s="62" t="s">
        <v>13</v>
      </c>
      <c r="I15" s="63"/>
      <c r="J15" s="62"/>
      <c r="K15" s="63"/>
      <c r="L15" s="62"/>
      <c r="M15" s="63"/>
    </row>
    <row r="16" spans="1:13" s="12" customFormat="1" ht="16.149999999999999" customHeight="1" x14ac:dyDescent="0.25">
      <c r="A16" s="59"/>
      <c r="B16" s="21" t="s">
        <v>104</v>
      </c>
      <c r="C16" s="65">
        <f t="shared" si="0"/>
        <v>0</v>
      </c>
      <c r="D16" s="61" t="s">
        <v>24</v>
      </c>
      <c r="E16" s="61" t="s">
        <v>25</v>
      </c>
      <c r="F16" s="62"/>
      <c r="G16" s="63"/>
      <c r="H16" s="62" t="s">
        <v>13</v>
      </c>
      <c r="I16" s="63"/>
      <c r="J16" s="62"/>
      <c r="K16" s="63"/>
      <c r="L16" s="62"/>
      <c r="M16" s="63"/>
    </row>
    <row r="17" spans="1:23" s="12" customFormat="1" ht="16.149999999999999" customHeight="1" x14ac:dyDescent="0.25">
      <c r="A17" s="59"/>
      <c r="B17" s="21" t="s">
        <v>105</v>
      </c>
      <c r="C17" s="65">
        <f t="shared" si="0"/>
        <v>0</v>
      </c>
      <c r="D17" s="61" t="s">
        <v>24</v>
      </c>
      <c r="E17" s="61" t="s">
        <v>25</v>
      </c>
      <c r="F17" s="62"/>
      <c r="G17" s="63"/>
      <c r="H17" s="62" t="s">
        <v>13</v>
      </c>
      <c r="I17" s="63"/>
      <c r="J17" s="62"/>
      <c r="K17" s="63"/>
      <c r="L17" s="62"/>
      <c r="M17" s="63"/>
    </row>
    <row r="18" spans="1:23" s="12" customFormat="1" ht="16.149999999999999" customHeight="1" x14ac:dyDescent="0.25">
      <c r="A18" s="59"/>
      <c r="B18" s="21" t="s">
        <v>106</v>
      </c>
      <c r="C18" s="65">
        <f t="shared" si="0"/>
        <v>0</v>
      </c>
      <c r="D18" s="61" t="s">
        <v>12</v>
      </c>
      <c r="E18" s="61" t="s">
        <v>12</v>
      </c>
      <c r="F18" s="62"/>
      <c r="G18" s="63"/>
      <c r="H18" s="62" t="s">
        <v>13</v>
      </c>
      <c r="I18" s="63"/>
      <c r="J18" s="62"/>
      <c r="K18" s="63"/>
      <c r="L18" s="62"/>
      <c r="M18" s="63"/>
    </row>
    <row r="19" spans="1:23" s="12" customFormat="1" ht="16.149999999999999" customHeight="1" thickBot="1" x14ac:dyDescent="0.3">
      <c r="A19" s="43"/>
      <c r="B19" s="23" t="s">
        <v>86</v>
      </c>
      <c r="C19" s="66">
        <f t="shared" si="0"/>
        <v>0</v>
      </c>
      <c r="D19" s="23" t="s">
        <v>14</v>
      </c>
      <c r="E19" s="23" t="s">
        <v>26</v>
      </c>
      <c r="F19" s="18" t="s">
        <v>13</v>
      </c>
      <c r="G19" s="17"/>
      <c r="H19" s="18"/>
      <c r="I19" s="17"/>
      <c r="J19" s="18"/>
      <c r="K19" s="17"/>
      <c r="L19" s="18"/>
      <c r="M19" s="17"/>
    </row>
    <row r="21" spans="1:23" s="12" customFormat="1" ht="15.4" customHeigh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sheetProtection selectLockedCells="1" selectUnlockedCells="1"/>
  <sortState ref="B7:I19">
    <sortCondition descending="1" ref="C7:C19"/>
  </sortState>
  <mergeCells count="11">
    <mergeCell ref="A2:M2"/>
    <mergeCell ref="A4:A6"/>
    <mergeCell ref="B4:B6"/>
    <mergeCell ref="C4:C6"/>
    <mergeCell ref="A21:M21"/>
    <mergeCell ref="D4:D6"/>
    <mergeCell ref="F4:G5"/>
    <mergeCell ref="J4:K5"/>
    <mergeCell ref="L4:M5"/>
    <mergeCell ref="E4:E6"/>
    <mergeCell ref="H4:I5"/>
  </mergeCells>
  <conditionalFormatting sqref="B8:C19">
    <cfRule type="cellIs" dxfId="16" priority="15" stopIfTrue="1" operator="equal">
      <formula>"-"</formula>
    </cfRule>
  </conditionalFormatting>
  <conditionalFormatting sqref="B7:C7">
    <cfRule type="cellIs" dxfId="15" priority="16" stopIfTrue="1" operator="equal">
      <formula>"-"</formula>
    </cfRule>
  </conditionalFormatting>
  <conditionalFormatting sqref="D7 D12:D18 D9:D10">
    <cfRule type="cellIs" dxfId="14" priority="12" stopIfTrue="1" operator="equal">
      <formula>"-"</formula>
    </cfRule>
  </conditionalFormatting>
  <conditionalFormatting sqref="D11">
    <cfRule type="cellIs" dxfId="13" priority="11" stopIfTrue="1" operator="equal">
      <formula>"-"</formula>
    </cfRule>
  </conditionalFormatting>
  <conditionalFormatting sqref="E7 E12:E18 E9:E10">
    <cfRule type="cellIs" dxfId="12" priority="8" stopIfTrue="1" operator="equal">
      <formula>"-"</formula>
    </cfRule>
  </conditionalFormatting>
  <conditionalFormatting sqref="E11">
    <cfRule type="cellIs" dxfId="11" priority="7" stopIfTrue="1" operator="equal">
      <formula>"-"</formula>
    </cfRule>
  </conditionalFormatting>
  <conditionalFormatting sqref="D8">
    <cfRule type="cellIs" dxfId="10" priority="4" stopIfTrue="1" operator="equal">
      <formula>"-"</formula>
    </cfRule>
  </conditionalFormatting>
  <conditionalFormatting sqref="E8">
    <cfRule type="cellIs" dxfId="9" priority="3" stopIfTrue="1" operator="equal">
      <formula>"-"</formula>
    </cfRule>
  </conditionalFormatting>
  <conditionalFormatting sqref="E19">
    <cfRule type="cellIs" dxfId="8" priority="1" stopIfTrue="1" operator="equal">
      <formula>"-"</formula>
    </cfRule>
  </conditionalFormatting>
  <conditionalFormatting sqref="D19">
    <cfRule type="cellIs" dxfId="7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zoomScale="75" zoomScaleNormal="100" zoomScaleSheetLayoutView="75" workbookViewId="0">
      <selection activeCell="E15" sqref="E15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90" t="s">
        <v>125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1.65" customHeight="1" thickBo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60" customHeight="1" thickBot="1" x14ac:dyDescent="0.25">
      <c r="A4" s="91" t="s">
        <v>0</v>
      </c>
      <c r="B4" s="94" t="s">
        <v>17</v>
      </c>
      <c r="C4" s="100" t="s">
        <v>1</v>
      </c>
      <c r="D4" s="97" t="s">
        <v>2</v>
      </c>
      <c r="E4" s="97" t="s">
        <v>18</v>
      </c>
      <c r="F4" s="84" t="s">
        <v>97</v>
      </c>
      <c r="G4" s="85"/>
      <c r="H4" s="84"/>
      <c r="I4" s="85"/>
      <c r="J4" s="84"/>
      <c r="K4" s="85"/>
      <c r="L4" s="84"/>
      <c r="M4" s="85"/>
    </row>
    <row r="5" spans="1:13" ht="57.75" customHeight="1" thickBot="1" x14ac:dyDescent="0.25">
      <c r="A5" s="92"/>
      <c r="B5" s="95"/>
      <c r="C5" s="101"/>
      <c r="D5" s="98"/>
      <c r="E5" s="98"/>
      <c r="F5" s="86"/>
      <c r="G5" s="87"/>
      <c r="H5" s="86"/>
      <c r="I5" s="87"/>
      <c r="J5" s="86"/>
      <c r="K5" s="87"/>
      <c r="L5" s="86"/>
      <c r="M5" s="87"/>
    </row>
    <row r="6" spans="1:13" ht="21" customHeight="1" thickBot="1" x14ac:dyDescent="0.25">
      <c r="A6" s="93"/>
      <c r="B6" s="96"/>
      <c r="C6" s="102"/>
      <c r="D6" s="99"/>
      <c r="E6" s="99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126</v>
      </c>
      <c r="C7" s="78">
        <f t="shared" ref="C7:C16" si="0">SUM(G7,I7,K7,M7)</f>
        <v>25</v>
      </c>
      <c r="D7" s="40" t="s">
        <v>102</v>
      </c>
      <c r="E7" s="19" t="s">
        <v>123</v>
      </c>
      <c r="F7" s="14">
        <v>1</v>
      </c>
      <c r="G7" s="13">
        <v>25</v>
      </c>
      <c r="H7" s="14"/>
      <c r="I7" s="13"/>
      <c r="J7" s="14"/>
      <c r="K7" s="13"/>
      <c r="L7" s="14"/>
      <c r="M7" s="13"/>
    </row>
    <row r="8" spans="1:13" s="12" customFormat="1" ht="16.149999999999999" customHeight="1" x14ac:dyDescent="0.25">
      <c r="A8" s="30" t="s">
        <v>6</v>
      </c>
      <c r="B8" s="31" t="s">
        <v>127</v>
      </c>
      <c r="C8" s="79">
        <f t="shared" si="0"/>
        <v>18</v>
      </c>
      <c r="D8" s="41" t="s">
        <v>102</v>
      </c>
      <c r="E8" s="21" t="s">
        <v>123</v>
      </c>
      <c r="F8" s="16">
        <v>2</v>
      </c>
      <c r="G8" s="15">
        <v>18</v>
      </c>
      <c r="H8" s="16"/>
      <c r="I8" s="15"/>
      <c r="J8" s="35"/>
      <c r="K8" s="36"/>
      <c r="L8" s="35"/>
      <c r="M8" s="36"/>
    </row>
    <row r="9" spans="1:13" s="12" customFormat="1" ht="16.149999999999999" customHeight="1" x14ac:dyDescent="0.25">
      <c r="A9" s="30" t="s">
        <v>8</v>
      </c>
      <c r="B9" s="32" t="s">
        <v>128</v>
      </c>
      <c r="C9" s="79">
        <f t="shared" si="0"/>
        <v>15</v>
      </c>
      <c r="D9" s="41" t="s">
        <v>102</v>
      </c>
      <c r="E9" s="21" t="s">
        <v>123</v>
      </c>
      <c r="F9" s="16">
        <v>3</v>
      </c>
      <c r="G9" s="15">
        <v>15</v>
      </c>
      <c r="H9" s="16"/>
      <c r="I9" s="15"/>
      <c r="J9" s="16"/>
      <c r="K9" s="15"/>
      <c r="L9" s="16"/>
      <c r="M9" s="15"/>
    </row>
    <row r="10" spans="1:13" s="12" customFormat="1" ht="16.149999999999999" customHeight="1" x14ac:dyDescent="0.25">
      <c r="A10" s="33" t="s">
        <v>9</v>
      </c>
      <c r="B10" s="32" t="s">
        <v>129</v>
      </c>
      <c r="C10" s="79">
        <f t="shared" si="0"/>
        <v>12</v>
      </c>
      <c r="D10" s="41" t="s">
        <v>102</v>
      </c>
      <c r="E10" s="21" t="s">
        <v>123</v>
      </c>
      <c r="F10" s="16">
        <v>4</v>
      </c>
      <c r="G10" s="15">
        <v>12</v>
      </c>
      <c r="H10" s="16"/>
      <c r="I10" s="15"/>
      <c r="J10" s="16"/>
      <c r="K10" s="15"/>
      <c r="L10" s="16"/>
      <c r="M10" s="15"/>
    </row>
    <row r="11" spans="1:13" s="12" customFormat="1" ht="16.149999999999999" customHeight="1" x14ac:dyDescent="0.25">
      <c r="A11" s="33" t="s">
        <v>10</v>
      </c>
      <c r="B11" s="32" t="s">
        <v>130</v>
      </c>
      <c r="C11" s="79">
        <f t="shared" si="0"/>
        <v>10</v>
      </c>
      <c r="D11" s="41" t="s">
        <v>131</v>
      </c>
      <c r="E11" s="21" t="s">
        <v>132</v>
      </c>
      <c r="F11" s="16">
        <v>5</v>
      </c>
      <c r="G11" s="15">
        <v>10</v>
      </c>
      <c r="H11" s="16"/>
      <c r="I11" s="15"/>
      <c r="J11" s="16"/>
      <c r="K11" s="15"/>
      <c r="L11" s="16"/>
      <c r="M11" s="15"/>
    </row>
    <row r="12" spans="1:13" s="12" customFormat="1" ht="16.149999999999999" customHeight="1" x14ac:dyDescent="0.25">
      <c r="A12" s="33" t="s">
        <v>11</v>
      </c>
      <c r="B12" s="60" t="s">
        <v>133</v>
      </c>
      <c r="C12" s="79">
        <f t="shared" si="0"/>
        <v>8</v>
      </c>
      <c r="D12" s="41" t="s">
        <v>102</v>
      </c>
      <c r="E12" s="21" t="s">
        <v>123</v>
      </c>
      <c r="F12" s="16">
        <v>6</v>
      </c>
      <c r="G12" s="15">
        <v>8</v>
      </c>
      <c r="H12" s="16"/>
      <c r="I12" s="15"/>
      <c r="J12" s="16"/>
      <c r="K12" s="15"/>
      <c r="L12" s="16"/>
      <c r="M12" s="15"/>
    </row>
    <row r="13" spans="1:13" s="12" customFormat="1" ht="16.149999999999999" customHeight="1" x14ac:dyDescent="0.25">
      <c r="A13" s="59" t="s">
        <v>15</v>
      </c>
      <c r="B13" s="21" t="s">
        <v>134</v>
      </c>
      <c r="C13" s="79">
        <f t="shared" si="0"/>
        <v>6</v>
      </c>
      <c r="D13" s="76" t="s">
        <v>124</v>
      </c>
      <c r="E13" s="61" t="s">
        <v>112</v>
      </c>
      <c r="F13" s="67">
        <v>7</v>
      </c>
      <c r="G13" s="68">
        <v>6</v>
      </c>
      <c r="H13" s="67"/>
      <c r="I13" s="68"/>
      <c r="J13" s="62"/>
      <c r="K13" s="63"/>
      <c r="L13" s="62"/>
      <c r="M13" s="63"/>
    </row>
    <row r="14" spans="1:13" s="12" customFormat="1" ht="16.149999999999999" customHeight="1" x14ac:dyDescent="0.25">
      <c r="A14" s="59" t="s">
        <v>27</v>
      </c>
      <c r="B14" s="21" t="s">
        <v>135</v>
      </c>
      <c r="C14" s="79">
        <f t="shared" si="0"/>
        <v>4</v>
      </c>
      <c r="D14" s="76" t="s">
        <v>124</v>
      </c>
      <c r="E14" s="61" t="s">
        <v>112</v>
      </c>
      <c r="F14" s="62">
        <v>8</v>
      </c>
      <c r="G14" s="63">
        <v>4</v>
      </c>
      <c r="H14" s="62"/>
      <c r="I14" s="63"/>
      <c r="J14" s="62"/>
      <c r="K14" s="63"/>
      <c r="L14" s="62"/>
      <c r="M14" s="63"/>
    </row>
    <row r="15" spans="1:13" s="12" customFormat="1" ht="16.149999999999999" customHeight="1" x14ac:dyDescent="0.25">
      <c r="A15" s="59" t="s">
        <v>33</v>
      </c>
      <c r="B15" s="21" t="s">
        <v>136</v>
      </c>
      <c r="C15" s="79">
        <f t="shared" si="0"/>
        <v>2</v>
      </c>
      <c r="D15" s="76" t="s">
        <v>124</v>
      </c>
      <c r="E15" s="61" t="s">
        <v>112</v>
      </c>
      <c r="F15" s="62">
        <v>9</v>
      </c>
      <c r="G15" s="63">
        <v>2</v>
      </c>
      <c r="H15" s="62"/>
      <c r="I15" s="63"/>
      <c r="J15" s="62"/>
      <c r="K15" s="63"/>
      <c r="L15" s="62"/>
      <c r="M15" s="63"/>
    </row>
    <row r="16" spans="1:13" s="12" customFormat="1" ht="16.149999999999999" customHeight="1" thickBot="1" x14ac:dyDescent="0.3">
      <c r="A16" s="43" t="s">
        <v>34</v>
      </c>
      <c r="B16" s="23" t="s">
        <v>73</v>
      </c>
      <c r="C16" s="80">
        <f t="shared" si="0"/>
        <v>1</v>
      </c>
      <c r="D16" s="42" t="s">
        <v>74</v>
      </c>
      <c r="E16" s="23" t="s">
        <v>75</v>
      </c>
      <c r="F16" s="18">
        <v>10</v>
      </c>
      <c r="G16" s="17">
        <v>1</v>
      </c>
      <c r="H16" s="18"/>
      <c r="I16" s="17"/>
      <c r="J16" s="18"/>
      <c r="K16" s="17"/>
      <c r="L16" s="18"/>
      <c r="M16" s="17"/>
    </row>
    <row r="18" spans="1:23" s="12" customFormat="1" ht="15.4" customHeight="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1"/>
      <c r="P18" s="11"/>
      <c r="Q18" s="11"/>
      <c r="R18" s="11"/>
      <c r="S18" s="11"/>
      <c r="T18" s="11"/>
      <c r="U18" s="11"/>
      <c r="V18" s="11"/>
      <c r="W18" s="11"/>
    </row>
  </sheetData>
  <sheetProtection selectLockedCells="1" selectUnlockedCells="1"/>
  <mergeCells count="11">
    <mergeCell ref="L4:M5"/>
    <mergeCell ref="A18:M18"/>
    <mergeCell ref="A2:M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B8:C16">
    <cfRule type="cellIs" dxfId="6" priority="6" stopIfTrue="1" operator="equal">
      <formula>"-"</formula>
    </cfRule>
  </conditionalFormatting>
  <conditionalFormatting sqref="B7:C7">
    <cfRule type="cellIs" dxfId="5" priority="7" stopIfTrue="1" operator="equal">
      <formula>"-"</formula>
    </cfRule>
  </conditionalFormatting>
  <conditionalFormatting sqref="D7:D10 D12:D16">
    <cfRule type="cellIs" dxfId="4" priority="5" stopIfTrue="1" operator="equal">
      <formula>"-"</formula>
    </cfRule>
  </conditionalFormatting>
  <conditionalFormatting sqref="D11">
    <cfRule type="cellIs" dxfId="3" priority="4" stopIfTrue="1" operator="equal">
      <formula>"-"</formula>
    </cfRule>
  </conditionalFormatting>
  <conditionalFormatting sqref="E7:E10 E12:E13 E15:E16">
    <cfRule type="cellIs" dxfId="2" priority="3" stopIfTrue="1" operator="equal">
      <formula>"-"</formula>
    </cfRule>
  </conditionalFormatting>
  <conditionalFormatting sqref="E11">
    <cfRule type="cellIs" dxfId="1" priority="2" stopIfTrue="1" operator="equal">
      <formula>"-"</formula>
    </cfRule>
  </conditionalFormatting>
  <conditionalFormatting sqref="E14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Солонина</cp:lastModifiedBy>
  <cp:revision>4</cp:revision>
  <cp:lastPrinted>2018-12-11T14:30:35Z</cp:lastPrinted>
  <dcterms:created xsi:type="dcterms:W3CDTF">2011-01-03T12:45:18Z</dcterms:created>
  <dcterms:modified xsi:type="dcterms:W3CDTF">2019-05-06T12:21:54Z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