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6" activeTab="0"/>
  </bookViews>
  <sheets>
    <sheet name="РАФ ТР1" sheetId="1" r:id="rId1"/>
    <sheet name="РАФ ТР2" sheetId="2" r:id="rId2"/>
    <sheet name=" РАФ ТР3" sheetId="3" r:id="rId3"/>
  </sheets>
  <definedNames>
    <definedName name="Excel_BuiltIn_Print_Area_1_1">'РАФ ТР1'!$A$1:$H$18</definedName>
    <definedName name="_xlnm.Print_Area" localSheetId="0">'РАФ ТР1'!$A$1:$H$24</definedName>
  </definedNames>
  <calcPr fullCalcOnLoad="1"/>
</workbook>
</file>

<file path=xl/sharedStrings.xml><?xml version="1.0" encoding="utf-8"?>
<sst xmlns="http://schemas.openxmlformats.org/spreadsheetml/2006/main" count="129" uniqueCount="70">
  <si>
    <t>Итоговые результаты в зачетной группе ТР1</t>
  </si>
  <si>
    <t>Место</t>
  </si>
  <si>
    <t>Старт номер</t>
  </si>
  <si>
    <t>1 водитель
2 водитель</t>
  </si>
  <si>
    <t>Город
Город</t>
  </si>
  <si>
    <t>Зач. группа</t>
  </si>
  <si>
    <t>результат (очки)</t>
  </si>
  <si>
    <t>СУ1</t>
  </si>
  <si>
    <t>СУ2</t>
  </si>
  <si>
    <t>общ</t>
  </si>
  <si>
    <t xml:space="preserve">Главный секретарь : </t>
  </si>
  <si>
    <t>Руководитель гонки:</t>
  </si>
  <si>
    <t xml:space="preserve">Спортивный комиссар: </t>
  </si>
  <si>
    <t xml:space="preserve">Спортивный комиссар:  </t>
  </si>
  <si>
    <t>Итоговые результаты в зачетной группе ТР2</t>
  </si>
  <si>
    <t>Итоговые результаты в зачетной группе ТР3</t>
  </si>
  <si>
    <t>Ильинова Т. 142389</t>
  </si>
  <si>
    <t>Аболмазов Н.И. 142392</t>
  </si>
  <si>
    <t>Жуков А.  141107</t>
  </si>
  <si>
    <t xml:space="preserve">Милюков Ф. 143081 </t>
  </si>
  <si>
    <t>Перешивко Д. 142397</t>
  </si>
  <si>
    <r>
      <t>«УТОМЛЁННЫЕ СОЛНЦЕМ» 
2</t>
    </r>
    <r>
      <rPr>
        <b/>
        <sz val="12"/>
        <rFont val="Arial"/>
        <family val="2"/>
      </rPr>
      <t xml:space="preserve">-й этап Кубка РАФ Центрально-Чернозёмной зоны
</t>
    </r>
    <r>
      <rPr>
        <b/>
        <sz val="10"/>
        <rFont val="Arial"/>
        <family val="2"/>
      </rPr>
      <t>30 мая-1 июня 2014 г.,                 Орловская область, п.Шаблыкино</t>
    </r>
    <r>
      <rPr>
        <b/>
        <sz val="16"/>
        <rFont val="Arial"/>
        <family val="2"/>
      </rPr>
      <t xml:space="preserve"> </t>
    </r>
  </si>
  <si>
    <t>ДСУ</t>
  </si>
  <si>
    <t>69</t>
  </si>
  <si>
    <t>23</t>
  </si>
  <si>
    <t>36</t>
  </si>
  <si>
    <t>12</t>
  </si>
  <si>
    <t>07</t>
  </si>
  <si>
    <t>Щербинин Сергей
Щербинин Илья</t>
  </si>
  <si>
    <t>Новомосковск
Новомосковск</t>
  </si>
  <si>
    <t>ТР2</t>
  </si>
  <si>
    <t>Староверов Алексей
Поляков Сергей</t>
  </si>
  <si>
    <t>Москва
Москва</t>
  </si>
  <si>
    <t>Николаев Александр
Калинин Дмитрий</t>
  </si>
  <si>
    <t>Чагин Владимир
Полшков Илларион</t>
  </si>
  <si>
    <t>Воронеж
Воронеж</t>
  </si>
  <si>
    <t>Баранов Александр
Петросян Дмитрий</t>
  </si>
  <si>
    <t>Геленджик
Геленджик</t>
  </si>
  <si>
    <t>68</t>
  </si>
  <si>
    <t>Соколов Александр
Пигарев Дмитрий</t>
  </si>
  <si>
    <t>Тамбов
Курск</t>
  </si>
  <si>
    <t>ТР3</t>
  </si>
  <si>
    <t>88</t>
  </si>
  <si>
    <t>Лаврентьев Александр
Сластунов Алексей</t>
  </si>
  <si>
    <t>Липецк
Липецк</t>
  </si>
  <si>
    <t>19</t>
  </si>
  <si>
    <t>Хвостов Михаил
Мордовин Дмитрий</t>
  </si>
  <si>
    <t>Тамбов
Тамбов</t>
  </si>
  <si>
    <t>Орел
Орел</t>
  </si>
  <si>
    <t>Брянск
Брянск</t>
  </si>
  <si>
    <t>34</t>
  </si>
  <si>
    <t>20</t>
  </si>
  <si>
    <t>04</t>
  </si>
  <si>
    <t>10</t>
  </si>
  <si>
    <t>18</t>
  </si>
  <si>
    <t>27</t>
  </si>
  <si>
    <t>32</t>
  </si>
  <si>
    <t>888</t>
  </si>
  <si>
    <t>Евдокимов Евгений
Сухоставцев Александр</t>
  </si>
  <si>
    <t>ТР1</t>
  </si>
  <si>
    <t>Скопинцев Максим
Скопинцев Александр</t>
  </si>
  <si>
    <t>Гнидин Игорь
Гнидин Роман</t>
  </si>
  <si>
    <t>Потапов Геннадий
Потапов Роман</t>
  </si>
  <si>
    <t>Капырин Александр
Фалалеев Виктор</t>
  </si>
  <si>
    <t>Ельков Денис
Волокитин Игорь</t>
  </si>
  <si>
    <t>Курск
Москва</t>
  </si>
  <si>
    <t>Ивако Михаил
Гришин Андрей</t>
  </si>
  <si>
    <t>Губарев Александр
Леонов Евгений</t>
  </si>
  <si>
    <t>Курск
Курск</t>
  </si>
  <si>
    <r>
      <t>«УТОМЛЁННЫЕ СОЛНЦЕМ» 
2</t>
    </r>
    <r>
      <rPr>
        <b/>
        <sz val="12"/>
        <rFont val="Arial"/>
        <family val="2"/>
      </rPr>
      <t xml:space="preserve">-й этап Кубка РАФ Центрально-Чернозёмной зоны
</t>
    </r>
    <r>
      <rPr>
        <b/>
        <sz val="10"/>
        <rFont val="Arial"/>
        <family val="2"/>
      </rPr>
      <t>31 мая-2 июня 2013 г.,                 Орловская область, п.Шаблыкино</t>
    </r>
    <r>
      <rPr>
        <b/>
        <sz val="1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</si>
</sst>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 CYR"/>
      <family val="2"/>
    </font>
    <font>
      <b/>
      <sz val="10"/>
      <name val="Century Gothic"/>
      <family val="2"/>
    </font>
    <font>
      <b/>
      <sz val="10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1</xdr:col>
      <xdr:colOff>390525</xdr:colOff>
      <xdr:row>0</xdr:row>
      <xdr:rowOff>733425</xdr:rowOff>
    </xdr:to>
    <xdr:pic>
      <xdr:nvPicPr>
        <xdr:cNvPr id="1" name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1</xdr:col>
      <xdr:colOff>390525</xdr:colOff>
      <xdr:row>0</xdr:row>
      <xdr:rowOff>733425</xdr:rowOff>
    </xdr:to>
    <xdr:pic>
      <xdr:nvPicPr>
        <xdr:cNvPr id="1" name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1</xdr:col>
      <xdr:colOff>390525</xdr:colOff>
      <xdr:row>0</xdr:row>
      <xdr:rowOff>733425</xdr:rowOff>
    </xdr:to>
    <xdr:pic>
      <xdr:nvPicPr>
        <xdr:cNvPr id="1" name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C32" sqref="C32"/>
    </sheetView>
  </sheetViews>
  <sheetFormatPr defaultColWidth="11.57421875" defaultRowHeight="12.75"/>
  <cols>
    <col min="1" max="1" width="6.57421875" style="0" customWidth="1"/>
    <col min="2" max="2" width="7.57421875" style="0" customWidth="1"/>
    <col min="3" max="3" width="23.57421875" style="0" customWidth="1"/>
    <col min="4" max="4" width="17.28125" style="0" customWidth="1"/>
    <col min="5" max="5" width="11.57421875" style="0" customWidth="1"/>
    <col min="6" max="6" width="8.00390625" style="0" customWidth="1"/>
    <col min="7" max="7" width="9.00390625" style="0" customWidth="1"/>
  </cols>
  <sheetData>
    <row r="1" spans="1:8" ht="63" customHeight="1">
      <c r="A1" s="1"/>
      <c r="C1" s="23" t="s">
        <v>21</v>
      </c>
      <c r="D1" s="23"/>
      <c r="E1" s="23"/>
      <c r="F1" s="23"/>
      <c r="G1" s="23"/>
      <c r="H1" s="23"/>
    </row>
    <row r="2" spans="1:6" ht="29.25" customHeight="1">
      <c r="A2" s="24" t="s">
        <v>0</v>
      </c>
      <c r="B2" s="24"/>
      <c r="C2" s="24"/>
      <c r="D2" s="24"/>
      <c r="E2" s="24"/>
      <c r="F2" s="24"/>
    </row>
    <row r="3" ht="12.75">
      <c r="A3" s="2"/>
    </row>
    <row r="4" spans="1:8" ht="12.75" customHeight="1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/>
      <c r="H4" s="21"/>
    </row>
    <row r="5" spans="1:8" ht="12.75">
      <c r="A5" s="21"/>
      <c r="B5" s="21"/>
      <c r="C5" s="21"/>
      <c r="D5" s="21"/>
      <c r="E5" s="21"/>
      <c r="F5" s="3" t="s">
        <v>7</v>
      </c>
      <c r="G5" s="3" t="s">
        <v>8</v>
      </c>
      <c r="H5" s="3" t="s">
        <v>9</v>
      </c>
    </row>
    <row r="6" spans="1:8" ht="27" customHeight="1">
      <c r="A6" s="6">
        <v>1</v>
      </c>
      <c r="B6" s="14" t="s">
        <v>50</v>
      </c>
      <c r="C6" s="5" t="s">
        <v>58</v>
      </c>
      <c r="D6" s="5" t="s">
        <v>35</v>
      </c>
      <c r="E6" s="6" t="s">
        <v>59</v>
      </c>
      <c r="F6" s="7">
        <v>77.57</v>
      </c>
      <c r="G6" s="8">
        <v>100</v>
      </c>
      <c r="H6" s="9">
        <f>F6+G6</f>
        <v>177.57</v>
      </c>
    </row>
    <row r="7" spans="1:8" ht="25.5">
      <c r="A7" s="6">
        <v>2</v>
      </c>
      <c r="B7" s="14" t="s">
        <v>51</v>
      </c>
      <c r="C7" s="19" t="s">
        <v>60</v>
      </c>
      <c r="D7" s="19" t="s">
        <v>35</v>
      </c>
      <c r="E7" s="6" t="s">
        <v>59</v>
      </c>
      <c r="F7" s="7">
        <v>100</v>
      </c>
      <c r="G7" s="8">
        <v>33.07</v>
      </c>
      <c r="H7" s="9">
        <f aca="true" t="shared" si="0" ref="H7:H13">F7+G7</f>
        <v>133.07</v>
      </c>
    </row>
    <row r="8" spans="1:8" ht="25.5">
      <c r="A8" s="6">
        <v>3</v>
      </c>
      <c r="B8" s="14" t="s">
        <v>52</v>
      </c>
      <c r="C8" s="19" t="s">
        <v>61</v>
      </c>
      <c r="D8" s="7" t="s">
        <v>44</v>
      </c>
      <c r="E8" s="6" t="s">
        <v>59</v>
      </c>
      <c r="F8" s="7">
        <v>45.86</v>
      </c>
      <c r="G8" s="8">
        <v>77.57</v>
      </c>
      <c r="H8" s="9">
        <f t="shared" si="0"/>
        <v>123.42999999999999</v>
      </c>
    </row>
    <row r="9" spans="1:8" ht="25.5">
      <c r="A9" s="6">
        <v>4</v>
      </c>
      <c r="B9" s="16" t="s">
        <v>53</v>
      </c>
      <c r="C9" s="19" t="s">
        <v>62</v>
      </c>
      <c r="D9" s="19" t="s">
        <v>35</v>
      </c>
      <c r="E9" s="6" t="s">
        <v>59</v>
      </c>
      <c r="F9" s="8">
        <v>60.36</v>
      </c>
      <c r="G9" s="8">
        <v>60.36</v>
      </c>
      <c r="H9" s="9">
        <f t="shared" si="0"/>
        <v>120.72</v>
      </c>
    </row>
    <row r="10" spans="1:8" ht="25.5">
      <c r="A10" s="6">
        <v>5</v>
      </c>
      <c r="B10" s="14" t="s">
        <v>54</v>
      </c>
      <c r="C10" s="19" t="s">
        <v>63</v>
      </c>
      <c r="D10" s="19" t="s">
        <v>48</v>
      </c>
      <c r="E10" s="6" t="s">
        <v>59</v>
      </c>
      <c r="F10" s="7">
        <v>33.07</v>
      </c>
      <c r="G10" s="8">
        <v>45.86</v>
      </c>
      <c r="H10" s="9">
        <f t="shared" si="0"/>
        <v>78.93</v>
      </c>
    </row>
    <row r="11" spans="1:8" ht="25.5">
      <c r="A11" s="6">
        <v>6</v>
      </c>
      <c r="B11" s="14" t="s">
        <v>55</v>
      </c>
      <c r="C11" s="19" t="s">
        <v>64</v>
      </c>
      <c r="D11" s="19" t="s">
        <v>65</v>
      </c>
      <c r="E11" s="6" t="s">
        <v>59</v>
      </c>
      <c r="F11" s="7">
        <v>21.52</v>
      </c>
      <c r="G11" s="8">
        <v>21.52</v>
      </c>
      <c r="H11" s="9">
        <f t="shared" si="0"/>
        <v>43.04</v>
      </c>
    </row>
    <row r="12" spans="1:8" ht="27.75" customHeight="1">
      <c r="A12" s="6">
        <v>7</v>
      </c>
      <c r="B12" s="14" t="s">
        <v>56</v>
      </c>
      <c r="C12" s="19" t="s">
        <v>66</v>
      </c>
      <c r="D12" s="19" t="s">
        <v>49</v>
      </c>
      <c r="E12" s="6" t="s">
        <v>59</v>
      </c>
      <c r="F12" s="7">
        <v>1</v>
      </c>
      <c r="G12" s="8">
        <v>10.89</v>
      </c>
      <c r="H12" s="9">
        <f t="shared" si="0"/>
        <v>11.89</v>
      </c>
    </row>
    <row r="13" spans="1:8" ht="25.5">
      <c r="A13" s="6">
        <v>8</v>
      </c>
      <c r="B13" s="14" t="s">
        <v>57</v>
      </c>
      <c r="C13" s="19" t="s">
        <v>67</v>
      </c>
      <c r="D13" s="19" t="s">
        <v>68</v>
      </c>
      <c r="E13" s="6" t="s">
        <v>59</v>
      </c>
      <c r="F13" s="7">
        <v>10.89</v>
      </c>
      <c r="G13" s="8">
        <v>1</v>
      </c>
      <c r="H13" s="9">
        <f t="shared" si="0"/>
        <v>11.89</v>
      </c>
    </row>
    <row r="14" spans="1:8" ht="12.75">
      <c r="A14" s="6">
        <v>9</v>
      </c>
      <c r="B14" s="4"/>
      <c r="C14" s="10"/>
      <c r="D14" s="10"/>
      <c r="E14" s="6"/>
      <c r="F14" s="7"/>
      <c r="G14" s="8"/>
      <c r="H14" s="9"/>
    </row>
    <row r="16" spans="1:7" ht="12.75">
      <c r="A16" s="22" t="s">
        <v>10</v>
      </c>
      <c r="B16" s="22"/>
      <c r="C16" s="22"/>
      <c r="D16" t="s">
        <v>16</v>
      </c>
      <c r="F16" s="11"/>
      <c r="G16" s="12"/>
    </row>
    <row r="17" spans="1:7" ht="7.5" customHeight="1">
      <c r="A17" s="13"/>
      <c r="B17" s="13"/>
      <c r="C17" s="13"/>
      <c r="F17" s="12"/>
      <c r="G17" s="12"/>
    </row>
    <row r="18" spans="1:7" ht="12.75">
      <c r="A18" s="22" t="s">
        <v>11</v>
      </c>
      <c r="B18" s="22"/>
      <c r="C18" s="22"/>
      <c r="D18" t="s">
        <v>17</v>
      </c>
      <c r="F18" s="12"/>
      <c r="G18" s="12"/>
    </row>
    <row r="19" spans="1:7" ht="7.5" customHeight="1">
      <c r="A19" s="13"/>
      <c r="B19" s="13"/>
      <c r="C19" s="13"/>
      <c r="F19" s="12"/>
      <c r="G19" s="12"/>
    </row>
    <row r="20" spans="1:7" ht="12.75">
      <c r="A20" s="22" t="s">
        <v>12</v>
      </c>
      <c r="B20" s="22"/>
      <c r="C20" s="22"/>
      <c r="D20" t="s">
        <v>18</v>
      </c>
      <c r="F20" s="12"/>
      <c r="G20" s="12"/>
    </row>
    <row r="21" spans="1:7" ht="7.5" customHeight="1">
      <c r="A21" s="13"/>
      <c r="B21" s="13"/>
      <c r="C21" s="13"/>
      <c r="F21" s="12"/>
      <c r="G21" s="12"/>
    </row>
    <row r="22" spans="1:7" ht="12.75">
      <c r="A22" s="22" t="s">
        <v>13</v>
      </c>
      <c r="B22" s="22"/>
      <c r="C22" s="22"/>
      <c r="D22" t="s">
        <v>20</v>
      </c>
      <c r="F22" s="12"/>
      <c r="G22" s="12"/>
    </row>
    <row r="23" spans="1:7" ht="7.5" customHeight="1">
      <c r="A23" s="13"/>
      <c r="B23" s="13"/>
      <c r="C23" s="13"/>
      <c r="F23" s="12"/>
      <c r="G23" s="12"/>
    </row>
    <row r="24" spans="1:7" ht="12.75">
      <c r="A24" s="22" t="s">
        <v>12</v>
      </c>
      <c r="B24" s="22"/>
      <c r="C24" s="22"/>
      <c r="D24" t="s">
        <v>19</v>
      </c>
      <c r="F24" s="12"/>
      <c r="G24" s="12"/>
    </row>
  </sheetData>
  <sheetProtection/>
  <mergeCells count="13">
    <mergeCell ref="C1:H1"/>
    <mergeCell ref="A2:F2"/>
    <mergeCell ref="A4:A5"/>
    <mergeCell ref="B4:B5"/>
    <mergeCell ref="C4:C5"/>
    <mergeCell ref="D4:D5"/>
    <mergeCell ref="E4:E5"/>
    <mergeCell ref="F4:H4"/>
    <mergeCell ref="A24:C24"/>
    <mergeCell ref="A16:C16"/>
    <mergeCell ref="A18:C18"/>
    <mergeCell ref="A20:C20"/>
    <mergeCell ref="A22:C22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portrait" paperSize="9" scale="91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D35" sqref="D35"/>
    </sheetView>
  </sheetViews>
  <sheetFormatPr defaultColWidth="11.57421875" defaultRowHeight="12.75"/>
  <cols>
    <col min="1" max="1" width="6.57421875" style="0" customWidth="1"/>
    <col min="2" max="2" width="7.57421875" style="0" customWidth="1"/>
    <col min="3" max="3" width="21.28125" style="0" customWidth="1"/>
    <col min="4" max="4" width="16.00390625" style="0" customWidth="1"/>
    <col min="5" max="5" width="11.57421875" style="0" customWidth="1"/>
    <col min="6" max="6" width="8.140625" style="0" customWidth="1"/>
    <col min="7" max="7" width="8.00390625" style="0" customWidth="1"/>
    <col min="8" max="8" width="7.8515625" style="0" customWidth="1"/>
    <col min="9" max="9" width="8.421875" style="0" customWidth="1"/>
  </cols>
  <sheetData>
    <row r="1" spans="1:9" ht="63" customHeight="1">
      <c r="A1" s="1"/>
      <c r="C1" s="23" t="s">
        <v>21</v>
      </c>
      <c r="D1" s="23"/>
      <c r="E1" s="23"/>
      <c r="F1" s="23"/>
      <c r="G1" s="23"/>
      <c r="H1" s="23"/>
      <c r="I1" s="23"/>
    </row>
    <row r="2" spans="1:7" ht="29.25" customHeight="1">
      <c r="A2" s="24" t="s">
        <v>14</v>
      </c>
      <c r="B2" s="24"/>
      <c r="C2" s="24"/>
      <c r="D2" s="24"/>
      <c r="E2" s="24"/>
      <c r="F2" s="24"/>
      <c r="G2" s="24"/>
    </row>
    <row r="3" ht="12.75">
      <c r="A3" s="2"/>
    </row>
    <row r="4" spans="1:9" ht="12.75" customHeight="1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5" t="s">
        <v>6</v>
      </c>
      <c r="G4" s="26"/>
      <c r="H4" s="26"/>
      <c r="I4" s="27"/>
    </row>
    <row r="5" spans="1:9" ht="12.75">
      <c r="A5" s="21"/>
      <c r="B5" s="21"/>
      <c r="C5" s="21"/>
      <c r="D5" s="21"/>
      <c r="E5" s="21"/>
      <c r="F5" s="17" t="s">
        <v>22</v>
      </c>
      <c r="G5" s="3" t="s">
        <v>7</v>
      </c>
      <c r="H5" s="3" t="s">
        <v>8</v>
      </c>
      <c r="I5" s="3" t="s">
        <v>9</v>
      </c>
    </row>
    <row r="6" spans="1:9" ht="25.5">
      <c r="A6" s="6">
        <v>1</v>
      </c>
      <c r="B6" s="14" t="s">
        <v>27</v>
      </c>
      <c r="C6" s="7" t="s">
        <v>28</v>
      </c>
      <c r="D6" s="18" t="s">
        <v>29</v>
      </c>
      <c r="E6" s="6" t="s">
        <v>30</v>
      </c>
      <c r="F6" s="6">
        <v>0</v>
      </c>
      <c r="G6" s="7">
        <v>100</v>
      </c>
      <c r="H6" s="8">
        <v>41.37</v>
      </c>
      <c r="I6" s="9">
        <f>F6+G6+H6</f>
        <v>141.37</v>
      </c>
    </row>
    <row r="7" spans="1:9" ht="25.5">
      <c r="A7" s="6">
        <v>2</v>
      </c>
      <c r="B7" s="14" t="s">
        <v>25</v>
      </c>
      <c r="C7" s="7" t="s">
        <v>31</v>
      </c>
      <c r="D7" s="5" t="s">
        <v>32</v>
      </c>
      <c r="E7" s="6" t="s">
        <v>30</v>
      </c>
      <c r="F7" s="6">
        <v>15</v>
      </c>
      <c r="G7" s="7">
        <v>41.37</v>
      </c>
      <c r="H7" s="8">
        <v>66.82</v>
      </c>
      <c r="I7" s="9">
        <f>F7+G7+H7</f>
        <v>123.19</v>
      </c>
    </row>
    <row r="8" spans="1:9" ht="25.5">
      <c r="A8" s="6">
        <v>3</v>
      </c>
      <c r="B8" s="14" t="s">
        <v>23</v>
      </c>
      <c r="C8" s="19" t="s">
        <v>33</v>
      </c>
      <c r="D8" s="5" t="s">
        <v>32</v>
      </c>
      <c r="E8" s="6" t="s">
        <v>30</v>
      </c>
      <c r="F8" s="6">
        <v>6.21</v>
      </c>
      <c r="G8" s="7">
        <v>1</v>
      </c>
      <c r="H8" s="8">
        <v>100</v>
      </c>
      <c r="I8" s="9">
        <f>F8+G8+H8</f>
        <v>107.21</v>
      </c>
    </row>
    <row r="9" spans="1:9" ht="25.5">
      <c r="A9" s="6">
        <v>4</v>
      </c>
      <c r="B9" s="15" t="s">
        <v>26</v>
      </c>
      <c r="C9" s="7" t="s">
        <v>34</v>
      </c>
      <c r="D9" s="20" t="s">
        <v>35</v>
      </c>
      <c r="E9" s="6" t="s">
        <v>30</v>
      </c>
      <c r="F9" s="6">
        <v>0</v>
      </c>
      <c r="G9" s="8">
        <v>66.82</v>
      </c>
      <c r="H9" s="8">
        <v>0</v>
      </c>
      <c r="I9" s="9">
        <f>F9+G9+H9</f>
        <v>66.82</v>
      </c>
    </row>
    <row r="10" spans="1:9" ht="25.5">
      <c r="A10" s="6">
        <v>5</v>
      </c>
      <c r="B10" s="14" t="s">
        <v>24</v>
      </c>
      <c r="C10" s="7" t="s">
        <v>36</v>
      </c>
      <c r="D10" s="5" t="s">
        <v>37</v>
      </c>
      <c r="E10" s="6" t="s">
        <v>30</v>
      </c>
      <c r="F10" s="6">
        <v>10.02</v>
      </c>
      <c r="G10" s="7">
        <v>19.91</v>
      </c>
      <c r="H10" s="8">
        <v>19.91</v>
      </c>
      <c r="I10" s="9">
        <f>F10+G10+H10</f>
        <v>49.84</v>
      </c>
    </row>
    <row r="11" spans="1:9" ht="12.75">
      <c r="A11" s="6">
        <v>6</v>
      </c>
      <c r="B11" s="14"/>
      <c r="C11" s="7"/>
      <c r="D11" s="5"/>
      <c r="E11" s="6"/>
      <c r="F11" s="6"/>
      <c r="G11" s="7"/>
      <c r="H11" s="8"/>
      <c r="I11" s="9"/>
    </row>
    <row r="13" spans="1:8" ht="12.75">
      <c r="A13" s="22" t="s">
        <v>10</v>
      </c>
      <c r="B13" s="22"/>
      <c r="C13" s="22"/>
      <c r="D13" t="s">
        <v>16</v>
      </c>
      <c r="G13" s="11"/>
      <c r="H13" s="12"/>
    </row>
    <row r="14" spans="1:8" ht="7.5" customHeight="1">
      <c r="A14" s="13"/>
      <c r="B14" s="13"/>
      <c r="C14" s="13"/>
      <c r="G14" s="12"/>
      <c r="H14" s="12"/>
    </row>
    <row r="15" spans="1:8" ht="12.75">
      <c r="A15" s="22" t="s">
        <v>11</v>
      </c>
      <c r="B15" s="22"/>
      <c r="C15" s="22"/>
      <c r="D15" t="s">
        <v>17</v>
      </c>
      <c r="G15" s="12"/>
      <c r="H15" s="12"/>
    </row>
    <row r="16" spans="1:8" ht="7.5" customHeight="1">
      <c r="A16" s="13"/>
      <c r="B16" s="13"/>
      <c r="C16" s="13"/>
      <c r="G16" s="12"/>
      <c r="H16" s="12"/>
    </row>
    <row r="17" spans="1:8" ht="12.75">
      <c r="A17" s="22" t="s">
        <v>12</v>
      </c>
      <c r="B17" s="22"/>
      <c r="C17" s="22"/>
      <c r="D17" t="s">
        <v>18</v>
      </c>
      <c r="G17" s="12"/>
      <c r="H17" s="12"/>
    </row>
    <row r="18" spans="1:8" ht="7.5" customHeight="1">
      <c r="A18" s="13"/>
      <c r="B18" s="13"/>
      <c r="C18" s="13"/>
      <c r="G18" s="12"/>
      <c r="H18" s="12"/>
    </row>
    <row r="19" spans="1:8" ht="12.75">
      <c r="A19" s="22" t="s">
        <v>13</v>
      </c>
      <c r="B19" s="22"/>
      <c r="C19" s="22"/>
      <c r="D19" t="s">
        <v>20</v>
      </c>
      <c r="G19" s="12"/>
      <c r="H19" s="12"/>
    </row>
    <row r="20" spans="1:8" ht="7.5" customHeight="1">
      <c r="A20" s="13"/>
      <c r="B20" s="13"/>
      <c r="C20" s="13"/>
      <c r="G20" s="12"/>
      <c r="H20" s="12"/>
    </row>
    <row r="21" spans="1:8" ht="12.75">
      <c r="A21" s="22" t="s">
        <v>12</v>
      </c>
      <c r="B21" s="22"/>
      <c r="C21" s="22"/>
      <c r="D21" t="s">
        <v>19</v>
      </c>
      <c r="G21" s="12"/>
      <c r="H21" s="12"/>
    </row>
  </sheetData>
  <sheetProtection/>
  <mergeCells count="13">
    <mergeCell ref="C1:I1"/>
    <mergeCell ref="A2:G2"/>
    <mergeCell ref="A4:A5"/>
    <mergeCell ref="B4:B5"/>
    <mergeCell ref="C4:C5"/>
    <mergeCell ref="D4:D5"/>
    <mergeCell ref="E4:E5"/>
    <mergeCell ref="F4:I4"/>
    <mergeCell ref="A21:C21"/>
    <mergeCell ref="A13:C13"/>
    <mergeCell ref="A15:C15"/>
    <mergeCell ref="A17:C17"/>
    <mergeCell ref="A19:C19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G11" sqref="G11"/>
    </sheetView>
  </sheetViews>
  <sheetFormatPr defaultColWidth="11.57421875" defaultRowHeight="12.75"/>
  <cols>
    <col min="1" max="1" width="6.57421875" style="0" customWidth="1"/>
    <col min="2" max="2" width="7.57421875" style="0" customWidth="1"/>
    <col min="3" max="3" width="21.28125" style="0" customWidth="1"/>
    <col min="4" max="4" width="16.00390625" style="0" customWidth="1"/>
    <col min="5" max="5" width="11.57421875" style="0" customWidth="1"/>
    <col min="6" max="6" width="7.7109375" style="0" customWidth="1"/>
    <col min="7" max="7" width="8.00390625" style="0" customWidth="1"/>
    <col min="8" max="8" width="7.8515625" style="0" customWidth="1"/>
    <col min="9" max="9" width="8.421875" style="0" customWidth="1"/>
  </cols>
  <sheetData>
    <row r="1" spans="1:9" ht="63" customHeight="1">
      <c r="A1" s="1"/>
      <c r="C1" s="23" t="s">
        <v>69</v>
      </c>
      <c r="D1" s="23"/>
      <c r="E1" s="23"/>
      <c r="F1" s="23"/>
      <c r="G1" s="23"/>
      <c r="H1" s="23"/>
      <c r="I1" s="23"/>
    </row>
    <row r="2" spans="1:7" ht="29.25" customHeight="1">
      <c r="A2" s="24" t="s">
        <v>15</v>
      </c>
      <c r="B2" s="24"/>
      <c r="C2" s="24"/>
      <c r="D2" s="24"/>
      <c r="E2" s="24"/>
      <c r="F2" s="24"/>
      <c r="G2" s="24"/>
    </row>
    <row r="3" ht="12.75">
      <c r="A3" s="2"/>
    </row>
    <row r="4" spans="1:9" ht="12.75" customHeight="1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5" t="s">
        <v>6</v>
      </c>
      <c r="G4" s="26"/>
      <c r="H4" s="26"/>
      <c r="I4" s="27"/>
    </row>
    <row r="5" spans="1:9" ht="12.75">
      <c r="A5" s="21"/>
      <c r="B5" s="21"/>
      <c r="C5" s="21"/>
      <c r="D5" s="21"/>
      <c r="E5" s="21"/>
      <c r="F5" s="17" t="s">
        <v>22</v>
      </c>
      <c r="G5" s="3" t="s">
        <v>7</v>
      </c>
      <c r="H5" s="3" t="s">
        <v>8</v>
      </c>
      <c r="I5" s="3" t="s">
        <v>9</v>
      </c>
    </row>
    <row r="6" spans="1:9" ht="25.5">
      <c r="A6" s="6">
        <v>1</v>
      </c>
      <c r="B6" s="16" t="s">
        <v>38</v>
      </c>
      <c r="C6" s="19" t="s">
        <v>39</v>
      </c>
      <c r="D6" s="19" t="s">
        <v>40</v>
      </c>
      <c r="E6" s="6" t="s">
        <v>41</v>
      </c>
      <c r="F6" s="6">
        <v>15</v>
      </c>
      <c r="G6" s="8">
        <v>43.98</v>
      </c>
      <c r="H6" s="8">
        <v>100</v>
      </c>
      <c r="I6" s="9">
        <f>F6+G6+H6</f>
        <v>158.98</v>
      </c>
    </row>
    <row r="7" spans="1:9" ht="25.5">
      <c r="A7" s="6">
        <v>2</v>
      </c>
      <c r="B7" s="14" t="s">
        <v>42</v>
      </c>
      <c r="C7" s="19" t="s">
        <v>43</v>
      </c>
      <c r="D7" s="19" t="s">
        <v>44</v>
      </c>
      <c r="E7" s="6" t="s">
        <v>41</v>
      </c>
      <c r="F7" s="6">
        <v>0.99</v>
      </c>
      <c r="G7" s="7">
        <v>100</v>
      </c>
      <c r="H7" s="8">
        <v>43.98</v>
      </c>
      <c r="I7" s="9">
        <f>F7+G7+H7</f>
        <v>144.97</v>
      </c>
    </row>
    <row r="8" spans="1:9" ht="25.5">
      <c r="A8" s="6">
        <v>3</v>
      </c>
      <c r="B8" s="14" t="s">
        <v>45</v>
      </c>
      <c r="C8" s="19" t="s">
        <v>46</v>
      </c>
      <c r="D8" s="19" t="s">
        <v>47</v>
      </c>
      <c r="E8" s="6" t="s">
        <v>41</v>
      </c>
      <c r="F8" s="6">
        <v>0</v>
      </c>
      <c r="G8" s="7">
        <v>1</v>
      </c>
      <c r="H8" s="8">
        <v>1</v>
      </c>
      <c r="I8" s="9">
        <f>F8+G8+H8</f>
        <v>2</v>
      </c>
    </row>
    <row r="9" spans="1:9" ht="12.75">
      <c r="A9" s="6">
        <v>4</v>
      </c>
      <c r="B9" s="14"/>
      <c r="C9" s="7"/>
      <c r="D9" s="7"/>
      <c r="E9" s="6"/>
      <c r="F9" s="6"/>
      <c r="G9" s="7"/>
      <c r="H9" s="8"/>
      <c r="I9" s="9"/>
    </row>
    <row r="11" spans="1:8" ht="12.75">
      <c r="A11" s="22" t="s">
        <v>10</v>
      </c>
      <c r="B11" s="22"/>
      <c r="C11" s="22"/>
      <c r="D11" t="s">
        <v>16</v>
      </c>
      <c r="G11" s="11"/>
      <c r="H11" s="12"/>
    </row>
    <row r="12" spans="1:8" ht="7.5" customHeight="1">
      <c r="A12" s="13"/>
      <c r="B12" s="13"/>
      <c r="C12" s="13"/>
      <c r="G12" s="12"/>
      <c r="H12" s="12"/>
    </row>
    <row r="13" spans="1:8" ht="12.75">
      <c r="A13" s="22" t="s">
        <v>11</v>
      </c>
      <c r="B13" s="22"/>
      <c r="C13" s="22"/>
      <c r="D13" t="s">
        <v>17</v>
      </c>
      <c r="G13" s="12"/>
      <c r="H13" s="12"/>
    </row>
    <row r="14" spans="1:8" ht="7.5" customHeight="1">
      <c r="A14" s="13"/>
      <c r="B14" s="13"/>
      <c r="C14" s="13"/>
      <c r="G14" s="12"/>
      <c r="H14" s="12"/>
    </row>
    <row r="15" spans="1:8" ht="12.75">
      <c r="A15" s="22" t="s">
        <v>12</v>
      </c>
      <c r="B15" s="22"/>
      <c r="C15" s="22"/>
      <c r="D15" t="s">
        <v>18</v>
      </c>
      <c r="G15" s="12"/>
      <c r="H15" s="12"/>
    </row>
    <row r="16" spans="1:8" ht="7.5" customHeight="1">
      <c r="A16" s="13"/>
      <c r="B16" s="13"/>
      <c r="C16" s="13"/>
      <c r="G16" s="12"/>
      <c r="H16" s="12"/>
    </row>
    <row r="17" spans="1:8" ht="12.75">
      <c r="A17" s="22" t="s">
        <v>13</v>
      </c>
      <c r="B17" s="22"/>
      <c r="C17" s="22"/>
      <c r="D17" t="s">
        <v>20</v>
      </c>
      <c r="G17" s="12"/>
      <c r="H17" s="12"/>
    </row>
    <row r="18" spans="1:8" ht="7.5" customHeight="1">
      <c r="A18" s="13"/>
      <c r="B18" s="13"/>
      <c r="C18" s="13"/>
      <c r="G18" s="12"/>
      <c r="H18" s="12"/>
    </row>
    <row r="19" spans="1:8" ht="12.75">
      <c r="A19" s="22" t="s">
        <v>12</v>
      </c>
      <c r="B19" s="22"/>
      <c r="C19" s="22"/>
      <c r="D19" t="s">
        <v>19</v>
      </c>
      <c r="G19" s="12"/>
      <c r="H19" s="12"/>
    </row>
  </sheetData>
  <sheetProtection/>
  <mergeCells count="13">
    <mergeCell ref="C1:I1"/>
    <mergeCell ref="A2:G2"/>
    <mergeCell ref="A4:A5"/>
    <mergeCell ref="B4:B5"/>
    <mergeCell ref="C4:C5"/>
    <mergeCell ref="D4:D5"/>
    <mergeCell ref="E4:E5"/>
    <mergeCell ref="F4:I4"/>
    <mergeCell ref="A19:C19"/>
    <mergeCell ref="A11:C11"/>
    <mergeCell ref="A13:C13"/>
    <mergeCell ref="A15:C15"/>
    <mergeCell ref="A17:C1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Мы</dc:creator>
  <cp:keywords/>
  <dc:description/>
  <cp:lastModifiedBy>PC201116</cp:lastModifiedBy>
  <cp:lastPrinted>2014-06-01T14:47:17Z</cp:lastPrinted>
  <dcterms:created xsi:type="dcterms:W3CDTF">2014-05-28T16:06:32Z</dcterms:created>
  <dcterms:modified xsi:type="dcterms:W3CDTF">2014-06-04T06:21:32Z</dcterms:modified>
  <cp:category/>
  <cp:version/>
  <cp:contentType/>
  <cp:contentStatus/>
</cp:coreProperties>
</file>