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42" windowHeight="8195" tabRatio="724" activeTab="0"/>
  </bookViews>
  <sheets>
    <sheet name="доп уч" sheetId="1" r:id="rId1"/>
    <sheet name="СУТР1" sheetId="2" r:id="rId2"/>
    <sheet name="СУТР3" sheetId="3" r:id="rId3"/>
  </sheets>
  <definedNames>
    <definedName name="Excel_BuiltIn__FilterDatabase_21">#REF!</definedName>
    <definedName name="FJSOA">'доп уч'!#REF!</definedName>
    <definedName name="Группа">'доп уч'!#REF!</definedName>
    <definedName name="Зач._группа">'доп уч'!#REF!</definedName>
    <definedName name="_xlnm.Print_Area" localSheetId="0">'доп уч'!$A$1:$K$49</definedName>
    <definedName name="_xlnm.Print_Area" localSheetId="1">'СУТР1'!$A$1:$F$20</definedName>
    <definedName name="_xlnm.Print_Area" localSheetId="2">'СУТР3'!$A$1:$H$20</definedName>
  </definedNames>
  <calcPr fullCalcOnLoad="1"/>
</workbook>
</file>

<file path=xl/sharedStrings.xml><?xml version="1.0" encoding="utf-8"?>
<sst xmlns="http://schemas.openxmlformats.org/spreadsheetml/2006/main" count="192" uniqueCount="107">
  <si>
    <t>Список допущенных участников</t>
  </si>
  <si>
    <t>№п/п</t>
  </si>
  <si>
    <t>Зач. группа</t>
  </si>
  <si>
    <t>Старт номер</t>
  </si>
  <si>
    <t>Участник Город</t>
  </si>
  <si>
    <t>Лицензия заявителя</t>
  </si>
  <si>
    <t>Лицензии водителя</t>
  </si>
  <si>
    <t>Спорт звание</t>
  </si>
  <si>
    <t>марка а/м</t>
  </si>
  <si>
    <t>ТР1</t>
  </si>
  <si>
    <t>ТР3</t>
  </si>
  <si>
    <t>Итого в группе ТР-1 :</t>
  </si>
  <si>
    <t>Итого в группе ТР-3 :</t>
  </si>
  <si>
    <t xml:space="preserve">Итого: </t>
  </si>
  <si>
    <t xml:space="preserve">Главный секретарь : </t>
  </si>
  <si>
    <t>Руководитель гонки:</t>
  </si>
  <si>
    <t xml:space="preserve">Спортивный комиссар: </t>
  </si>
  <si>
    <t xml:space="preserve">Спортивный комиссар:  </t>
  </si>
  <si>
    <t>Место</t>
  </si>
  <si>
    <t>1 водитель
2 водитель</t>
  </si>
  <si>
    <t>Город
Город</t>
  </si>
  <si>
    <t>Итоговая классификация в зачетной группе ТР1</t>
  </si>
  <si>
    <t>Общий результат (очки)</t>
  </si>
  <si>
    <t>Итоговая классификация в зачетной группе ТР3</t>
  </si>
  <si>
    <t>Город Город</t>
  </si>
  <si>
    <t>ТР-3</t>
  </si>
  <si>
    <t>ТР-1</t>
  </si>
  <si>
    <t xml:space="preserve">Н.Новгород Н.Новгород </t>
  </si>
  <si>
    <t xml:space="preserve"> </t>
  </si>
  <si>
    <t>Кулик Иван        Саблин Валерий</t>
  </si>
  <si>
    <t>1 водитель                 2 водитель</t>
  </si>
  <si>
    <t>УАЗ-469</t>
  </si>
  <si>
    <t>Щёкин Юрий           Щёкин Александр</t>
  </si>
  <si>
    <t>Самошилов В.</t>
  </si>
  <si>
    <t>Ю 131419</t>
  </si>
  <si>
    <t>"ИксТимКлуб"     Ульяновск</t>
  </si>
  <si>
    <t>Селянин Павел               Селянина Анна</t>
  </si>
  <si>
    <t>Е 132653           Е 132654</t>
  </si>
  <si>
    <t>Тольятти         Тольятти</t>
  </si>
  <si>
    <t>Е 132609          Е 132610</t>
  </si>
  <si>
    <t>Ульяновск      Ульяновск</t>
  </si>
  <si>
    <t xml:space="preserve"> Тойота
ТЛС 200</t>
  </si>
  <si>
    <t>Воротников М.      Ульяновск</t>
  </si>
  <si>
    <t>Ф 131605</t>
  </si>
  <si>
    <t>Воротников Максим       Каравашкин Александр</t>
  </si>
  <si>
    <t xml:space="preserve"> Тойота
ТЛС </t>
  </si>
  <si>
    <t>Щёкин Юрий        Н.Новгород</t>
  </si>
  <si>
    <t>Ф 132170</t>
  </si>
  <si>
    <t>КМС         КМС</t>
  </si>
  <si>
    <t>Е 132049          Е 132050</t>
  </si>
  <si>
    <t xml:space="preserve"> Тойота
ТЛС 70</t>
  </si>
  <si>
    <t>Игнат Виктор                    Сурков Игорь</t>
  </si>
  <si>
    <t>Конин Сергей                       Баланин Александр</t>
  </si>
  <si>
    <t>Е 132617           Е 132672</t>
  </si>
  <si>
    <t>УАЗ ХАНТЕР</t>
  </si>
  <si>
    <t>(лиц.№ В 00660)</t>
  </si>
  <si>
    <t>(лиц.№А 081)</t>
  </si>
  <si>
    <t>Попкова Е.</t>
  </si>
  <si>
    <t>Островский А.</t>
  </si>
  <si>
    <t>Щёкин Юрий                                Щёкин Александр</t>
  </si>
  <si>
    <t>Игнат Виктор                              Сурков Игорь</t>
  </si>
  <si>
    <t>Главный секретарь : Островский А.</t>
  </si>
  <si>
    <t>Руководитель гонки: Самошилов В.</t>
  </si>
  <si>
    <t>Спортивный комиссар: Попкова Е.</t>
  </si>
  <si>
    <t>лиц.№ В 00660</t>
  </si>
  <si>
    <t>Кулик Иван                                 Саблин Валерий</t>
  </si>
  <si>
    <t xml:space="preserve">лиц.№ С 2568 </t>
  </si>
  <si>
    <t>(лиц.№ С 2568 )</t>
  </si>
  <si>
    <t>Селянин Павел                                      Селянина Анна</t>
  </si>
  <si>
    <t>Официально</t>
  </si>
  <si>
    <t>Е 132677          Е 132675</t>
  </si>
  <si>
    <t>Воротников Максим       Шефер Антон</t>
  </si>
  <si>
    <t>Е 132655            Е 132656</t>
  </si>
  <si>
    <t>Конин Валерий              Лазарев Александр</t>
  </si>
  <si>
    <t>УАЗ 31514</t>
  </si>
  <si>
    <t xml:space="preserve">Ильденов Игорь 
Блинов Александр          </t>
  </si>
  <si>
    <t>Жигулевск
Жигулевск</t>
  </si>
  <si>
    <t>TLC 150</t>
  </si>
  <si>
    <t>Панков Вячеслав
Болотин Александр</t>
  </si>
  <si>
    <t>Ульяновск
Саратов</t>
  </si>
  <si>
    <t>Сузуки Джимми</t>
  </si>
  <si>
    <t>Худык Владимир
Сапогов Сергей</t>
  </si>
  <si>
    <t>Мицубиси</t>
  </si>
  <si>
    <t>Варламов Андрей
Журавлев Алексей</t>
  </si>
  <si>
    <t>85</t>
  </si>
  <si>
    <t>Казань
Казань</t>
  </si>
  <si>
    <t>Ширков Петр 
Ширкова Татьяна</t>
  </si>
  <si>
    <t>Конин Валерий  
Лазарев Александр</t>
  </si>
  <si>
    <t>Е 132633
Е 132632</t>
  </si>
  <si>
    <t>Е 132665
Е 132666</t>
  </si>
  <si>
    <t>Е 132640
Е 132641</t>
  </si>
  <si>
    <t>Е 132642
Е 132643</t>
  </si>
  <si>
    <t>Е 132644
Е 132645</t>
  </si>
  <si>
    <t>Охотников А.</t>
  </si>
  <si>
    <t>Миронов П.</t>
  </si>
  <si>
    <t>Спортивный комиссар:  Миронов П.</t>
  </si>
  <si>
    <t>Спортивный комиссар: Охотников А.</t>
  </si>
  <si>
    <t>«Навигатор-трофи» 
             Кубок РАФ Приволжского региона 2-й этапа                                                          Отборочный этап Кубка России
23.08-25.08.2013   Ульяновская область.</t>
  </si>
  <si>
    <t>лиц.№ А 081</t>
  </si>
  <si>
    <t>лиц.№А 080</t>
  </si>
  <si>
    <t>(лиц.№А 080)</t>
  </si>
  <si>
    <t>«Навигатор-трофи» 
 Кубок РАФ Приволжского региона 2-й этапа                                                          Отборочный этап Кубка России
23.08-25.08.2013   Ульяновская область.</t>
  </si>
  <si>
    <t>Е 132670
Е  132705</t>
  </si>
  <si>
    <t xml:space="preserve">КМС
</t>
  </si>
  <si>
    <t>(лиц.№В 0162 )</t>
  </si>
  <si>
    <t>лиц.№ В 0162</t>
  </si>
  <si>
    <t>лиц.№ А 080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</si>
</sst>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[h]:mm:ss;@"/>
    <numFmt numFmtId="166" formatCode="hh:mm:ss\ AM/PM"/>
    <numFmt numFmtId="167" formatCode="0_ ;[Red]\-0\ "/>
    <numFmt numFmtId="168" formatCode="[$-F400]h:mm:ss\ AM/PM"/>
    <numFmt numFmtId="169" formatCode="[$-FC19]d\ mmmm\ yyyy\ &quot;г.&quot;"/>
    <numFmt numFmtId="170" formatCode="0.00_ ;[Red]\-0.00\ 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2"/>
    </font>
    <font>
      <b/>
      <sz val="16"/>
      <name val="Arial"/>
      <family val="2"/>
    </font>
    <font>
      <b/>
      <sz val="10"/>
      <color indexed="18"/>
      <name val="Arial CYR"/>
      <family val="2"/>
    </font>
    <font>
      <b/>
      <sz val="10"/>
      <name val="Arial"/>
      <family val="2"/>
    </font>
    <font>
      <sz val="8"/>
      <name val="Arial Cyr"/>
      <family val="2"/>
    </font>
    <font>
      <b/>
      <sz val="12"/>
      <name val="Arial"/>
      <family val="2"/>
    </font>
    <font>
      <u val="single"/>
      <sz val="10"/>
      <color indexed="36"/>
      <name val="Arial Cyr"/>
      <family val="2"/>
    </font>
    <font>
      <b/>
      <sz val="12"/>
      <name val="Arial Cyr"/>
      <family val="0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1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53" applyAlignment="1">
      <alignment horizontal="center"/>
      <protection/>
    </xf>
    <xf numFmtId="0" fontId="1" fillId="0" borderId="0" xfId="53">
      <alignment/>
      <protection/>
    </xf>
    <xf numFmtId="0" fontId="1" fillId="0" borderId="0" xfId="53" applyFont="1">
      <alignment/>
      <protection/>
    </xf>
    <xf numFmtId="167" fontId="1" fillId="0" borderId="0" xfId="53" applyNumberFormat="1">
      <alignment/>
      <protection/>
    </xf>
    <xf numFmtId="167" fontId="21" fillId="0" borderId="10" xfId="53" applyNumberFormat="1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27" fillId="0" borderId="0" xfId="0" applyFont="1" applyAlignment="1">
      <alignment horizontal="left" readingOrder="1"/>
    </xf>
    <xf numFmtId="0" fontId="22" fillId="0" borderId="0" xfId="53" applyFont="1" applyAlignment="1">
      <alignment readingOrder="1"/>
      <protection/>
    </xf>
    <xf numFmtId="0" fontId="22" fillId="0" borderId="0" xfId="53" applyFont="1" applyAlignment="1">
      <alignment horizontal="center" readingOrder="1"/>
      <protection/>
    </xf>
    <xf numFmtId="0" fontId="27" fillId="0" borderId="0" xfId="0" applyFont="1" applyAlignment="1">
      <alignment readingOrder="1"/>
    </xf>
    <xf numFmtId="0" fontId="20" fillId="0" borderId="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0" fontId="0" fillId="24" borderId="0" xfId="0" applyFill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vertical="center" wrapText="1"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 horizontal="center" vertical="center" wrapText="1"/>
    </xf>
    <xf numFmtId="49" fontId="0" fillId="24" borderId="10" xfId="0" applyNumberFormat="1" applyFill="1" applyBorder="1" applyAlignment="1">
      <alignment horizontal="center"/>
    </xf>
    <xf numFmtId="0" fontId="0" fillId="24" borderId="10" xfId="0" applyFont="1" applyFill="1" applyBorder="1" applyAlignment="1">
      <alignment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/>
    </xf>
    <xf numFmtId="0" fontId="0" fillId="24" borderId="0" xfId="0" applyFont="1" applyFill="1" applyBorder="1" applyAlignment="1">
      <alignment vertical="center" wrapText="1"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26" fillId="0" borderId="0" xfId="53" applyFont="1" applyFill="1" applyBorder="1" applyAlignment="1">
      <alignment horizontal="center" vertical="center" wrapText="1"/>
      <protection/>
    </xf>
    <xf numFmtId="0" fontId="0" fillId="24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53" applyFont="1" applyBorder="1" applyAlignment="1">
      <alignment horizontal="center" vertical="center" wrapText="1"/>
      <protection/>
    </xf>
    <xf numFmtId="170" fontId="0" fillId="0" borderId="0" xfId="53" applyNumberFormat="1" applyFont="1" applyBorder="1" applyAlignment="1">
      <alignment horizontal="center" vertical="center" wrapText="1"/>
      <protection/>
    </xf>
    <xf numFmtId="0" fontId="20" fillId="0" borderId="0" xfId="0" applyFont="1" applyBorder="1" applyAlignment="1">
      <alignment vertical="center" wrapText="1"/>
    </xf>
    <xf numFmtId="0" fontId="28" fillId="0" borderId="10" xfId="53" applyFont="1" applyFill="1" applyBorder="1" applyAlignment="1">
      <alignment horizontal="center" vertical="top" wrapText="1"/>
      <protection/>
    </xf>
    <xf numFmtId="0" fontId="29" fillId="0" borderId="10" xfId="0" applyFont="1" applyBorder="1" applyAlignment="1">
      <alignment horizontal="center" vertical="top"/>
    </xf>
    <xf numFmtId="0" fontId="29" fillId="0" borderId="10" xfId="0" applyFont="1" applyBorder="1" applyAlignment="1">
      <alignment vertical="top" wrapText="1"/>
    </xf>
    <xf numFmtId="0" fontId="29" fillId="0" borderId="10" xfId="0" applyFont="1" applyBorder="1" applyAlignment="1">
      <alignment horizontal="center" vertical="top" wrapText="1"/>
    </xf>
    <xf numFmtId="0" fontId="29" fillId="0" borderId="10" xfId="53" applyFont="1" applyBorder="1" applyAlignment="1">
      <alignment horizontal="center" vertical="top" wrapText="1"/>
      <protection/>
    </xf>
    <xf numFmtId="2" fontId="30" fillId="0" borderId="10" xfId="0" applyNumberFormat="1" applyFont="1" applyFill="1" applyBorder="1" applyAlignment="1">
      <alignment horizontal="center" vertical="top"/>
    </xf>
    <xf numFmtId="0" fontId="29" fillId="24" borderId="10" xfId="0" applyFont="1" applyFill="1" applyBorder="1" applyAlignment="1">
      <alignment vertical="top" wrapText="1"/>
    </xf>
    <xf numFmtId="0" fontId="29" fillId="24" borderId="10" xfId="0" applyFont="1" applyFill="1" applyBorder="1" applyAlignment="1">
      <alignment horizontal="center" vertical="top" wrapText="1"/>
    </xf>
    <xf numFmtId="0" fontId="22" fillId="24" borderId="0" xfId="0" applyFont="1" applyFill="1" applyAlignment="1">
      <alignment/>
    </xf>
    <xf numFmtId="0" fontId="20" fillId="24" borderId="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/>
    </xf>
    <xf numFmtId="0" fontId="22" fillId="0" borderId="0" xfId="53" applyFont="1" applyBorder="1" applyAlignment="1">
      <alignment readingOrder="1"/>
      <protection/>
    </xf>
    <xf numFmtId="0" fontId="20" fillId="0" borderId="0" xfId="0" applyFont="1" applyBorder="1" applyAlignment="1">
      <alignment horizontal="center" vertical="center" wrapText="1"/>
    </xf>
    <xf numFmtId="0" fontId="24" fillId="0" borderId="0" xfId="5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c_201101210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49"/>
  <sheetViews>
    <sheetView tabSelected="1" view="pageBreakPreview" zoomScaleSheetLayoutView="100" zoomScalePageLayoutView="0" workbookViewId="0" topLeftCell="A1">
      <pane ySplit="1" topLeftCell="A11" activePane="bottomLeft" state="frozen"/>
      <selection pane="topLeft" activeCell="D5" sqref="D5"/>
      <selection pane="bottomLeft" activeCell="E34" sqref="E34"/>
    </sheetView>
  </sheetViews>
  <sheetFormatPr defaultColWidth="11.50390625" defaultRowHeight="12.75"/>
  <cols>
    <col min="1" max="1" width="5.25390625" style="30" customWidth="1"/>
    <col min="2" max="2" width="6.875" style="15" customWidth="1"/>
    <col min="3" max="3" width="15.25390625" style="15" customWidth="1"/>
    <col min="4" max="4" width="14.25390625" style="15" customWidth="1"/>
    <col min="5" max="5" width="20.75390625" style="15" customWidth="1"/>
    <col min="6" max="6" width="13.25390625" style="15" customWidth="1"/>
    <col min="7" max="7" width="12.00390625" style="15" customWidth="1"/>
    <col min="8" max="8" width="11.75390625" style="15" customWidth="1"/>
    <col min="9" max="9" width="14.25390625" style="15" customWidth="1"/>
    <col min="10" max="10" width="9.25390625" style="15" customWidth="1"/>
    <col min="11" max="16384" width="11.50390625" style="15" customWidth="1"/>
  </cols>
  <sheetData>
    <row r="1" spans="1:10" ht="88.5" customHeight="1">
      <c r="A1" s="46" t="s">
        <v>101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39.75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s="17" customFormat="1" ht="30.75" customHeight="1">
      <c r="A3" s="16" t="s">
        <v>1</v>
      </c>
      <c r="B3" s="16" t="s">
        <v>3</v>
      </c>
      <c r="C3" s="16" t="s">
        <v>4</v>
      </c>
      <c r="D3" s="16" t="s">
        <v>5</v>
      </c>
      <c r="E3" s="16" t="s">
        <v>30</v>
      </c>
      <c r="F3" s="16" t="s">
        <v>6</v>
      </c>
      <c r="G3" s="16" t="s">
        <v>24</v>
      </c>
      <c r="H3" s="16" t="s">
        <v>7</v>
      </c>
      <c r="I3" s="16" t="s">
        <v>8</v>
      </c>
      <c r="J3" s="16" t="s">
        <v>2</v>
      </c>
    </row>
    <row r="4" spans="1:10" s="17" customFormat="1" ht="25.5" customHeight="1">
      <c r="A4" s="13">
        <v>1</v>
      </c>
      <c r="B4" s="14">
        <v>58</v>
      </c>
      <c r="C4" s="18" t="s">
        <v>35</v>
      </c>
      <c r="D4" s="18" t="s">
        <v>34</v>
      </c>
      <c r="E4" s="18" t="s">
        <v>73</v>
      </c>
      <c r="F4" s="18" t="s">
        <v>102</v>
      </c>
      <c r="G4" s="18" t="s">
        <v>27</v>
      </c>
      <c r="H4" s="14"/>
      <c r="I4" s="19" t="s">
        <v>74</v>
      </c>
      <c r="J4" s="19" t="s">
        <v>25</v>
      </c>
    </row>
    <row r="5" spans="1:10" ht="25.5" customHeight="1">
      <c r="A5" s="14">
        <v>2</v>
      </c>
      <c r="B5" s="13">
        <v>123</v>
      </c>
      <c r="C5" s="18" t="s">
        <v>35</v>
      </c>
      <c r="D5" s="18" t="s">
        <v>34</v>
      </c>
      <c r="E5" s="18" t="s">
        <v>75</v>
      </c>
      <c r="F5" s="18" t="s">
        <v>88</v>
      </c>
      <c r="G5" s="18" t="s">
        <v>76</v>
      </c>
      <c r="H5" s="13"/>
      <c r="I5" s="19" t="s">
        <v>77</v>
      </c>
      <c r="J5" s="13" t="s">
        <v>25</v>
      </c>
    </row>
    <row r="6" spans="1:10" ht="25.5" customHeight="1">
      <c r="A6" s="14">
        <v>3</v>
      </c>
      <c r="B6" s="14">
        <v>6</v>
      </c>
      <c r="C6" s="18" t="s">
        <v>35</v>
      </c>
      <c r="D6" s="18" t="s">
        <v>34</v>
      </c>
      <c r="E6" s="18" t="s">
        <v>78</v>
      </c>
      <c r="F6" s="18" t="s">
        <v>90</v>
      </c>
      <c r="G6" s="18" t="s">
        <v>79</v>
      </c>
      <c r="H6" s="13"/>
      <c r="I6" s="14" t="s">
        <v>80</v>
      </c>
      <c r="J6" s="19" t="s">
        <v>25</v>
      </c>
    </row>
    <row r="7" spans="1:10" ht="24.75">
      <c r="A7" s="14">
        <v>4</v>
      </c>
      <c r="B7" s="14">
        <v>21</v>
      </c>
      <c r="C7" s="18" t="s">
        <v>35</v>
      </c>
      <c r="D7" s="18" t="s">
        <v>34</v>
      </c>
      <c r="E7" s="18" t="s">
        <v>81</v>
      </c>
      <c r="F7" s="18" t="s">
        <v>91</v>
      </c>
      <c r="G7" s="18" t="s">
        <v>40</v>
      </c>
      <c r="H7" s="14"/>
      <c r="I7" s="19" t="s">
        <v>82</v>
      </c>
      <c r="J7" s="19" t="s">
        <v>25</v>
      </c>
    </row>
    <row r="8" spans="1:10" ht="24.75">
      <c r="A8" s="14">
        <v>5</v>
      </c>
      <c r="B8" s="14">
        <v>777</v>
      </c>
      <c r="C8" s="18" t="s">
        <v>35</v>
      </c>
      <c r="D8" s="18" t="s">
        <v>34</v>
      </c>
      <c r="E8" s="18" t="s">
        <v>36</v>
      </c>
      <c r="F8" s="18" t="s">
        <v>37</v>
      </c>
      <c r="G8" s="18" t="s">
        <v>38</v>
      </c>
      <c r="H8" s="14"/>
      <c r="I8" s="19" t="s">
        <v>31</v>
      </c>
      <c r="J8" s="19" t="s">
        <v>25</v>
      </c>
    </row>
    <row r="9" spans="1:10" ht="25.5" customHeight="1">
      <c r="A9" s="14">
        <v>6</v>
      </c>
      <c r="B9" s="14">
        <v>82</v>
      </c>
      <c r="C9" s="18" t="s">
        <v>35</v>
      </c>
      <c r="D9" s="18" t="s">
        <v>34</v>
      </c>
      <c r="E9" s="18" t="s">
        <v>29</v>
      </c>
      <c r="F9" s="18" t="s">
        <v>39</v>
      </c>
      <c r="G9" s="18" t="s">
        <v>40</v>
      </c>
      <c r="H9" s="14"/>
      <c r="I9" s="19" t="s">
        <v>41</v>
      </c>
      <c r="J9" s="19" t="s">
        <v>25</v>
      </c>
    </row>
    <row r="10" spans="1:10" ht="25.5" customHeight="1">
      <c r="A10" s="14">
        <v>7</v>
      </c>
      <c r="B10" s="20" t="s">
        <v>84</v>
      </c>
      <c r="C10" s="18" t="s">
        <v>35</v>
      </c>
      <c r="D10" s="18" t="s">
        <v>34</v>
      </c>
      <c r="E10" s="18" t="s">
        <v>83</v>
      </c>
      <c r="F10" s="18" t="s">
        <v>92</v>
      </c>
      <c r="G10" s="18" t="s">
        <v>85</v>
      </c>
      <c r="H10" s="14"/>
      <c r="I10" s="19" t="s">
        <v>45</v>
      </c>
      <c r="J10" s="19" t="s">
        <v>26</v>
      </c>
    </row>
    <row r="11" spans="1:10" ht="37.5" customHeight="1">
      <c r="A11" s="14">
        <v>8</v>
      </c>
      <c r="B11" s="14">
        <v>888</v>
      </c>
      <c r="C11" s="18" t="s">
        <v>42</v>
      </c>
      <c r="D11" s="18" t="s">
        <v>43</v>
      </c>
      <c r="E11" s="18" t="s">
        <v>71</v>
      </c>
      <c r="F11" s="18" t="s">
        <v>72</v>
      </c>
      <c r="G11" s="18" t="s">
        <v>40</v>
      </c>
      <c r="H11" s="14"/>
      <c r="I11" s="19" t="s">
        <v>45</v>
      </c>
      <c r="J11" s="19" t="s">
        <v>26</v>
      </c>
    </row>
    <row r="12" spans="1:10" ht="24.75">
      <c r="A12" s="14">
        <v>9</v>
      </c>
      <c r="B12" s="14">
        <v>90</v>
      </c>
      <c r="C12" s="18" t="s">
        <v>46</v>
      </c>
      <c r="D12" s="18" t="s">
        <v>47</v>
      </c>
      <c r="E12" s="18" t="s">
        <v>32</v>
      </c>
      <c r="F12" s="18" t="s">
        <v>49</v>
      </c>
      <c r="G12" s="21" t="s">
        <v>27</v>
      </c>
      <c r="H12" s="19" t="s">
        <v>48</v>
      </c>
      <c r="I12" s="19" t="s">
        <v>50</v>
      </c>
      <c r="J12" s="19" t="s">
        <v>26</v>
      </c>
    </row>
    <row r="13" spans="1:10" ht="24.75">
      <c r="A13" s="14">
        <v>10</v>
      </c>
      <c r="B13" s="14">
        <v>96</v>
      </c>
      <c r="C13" s="18" t="s">
        <v>35</v>
      </c>
      <c r="D13" s="18" t="s">
        <v>34</v>
      </c>
      <c r="E13" s="18" t="s">
        <v>86</v>
      </c>
      <c r="F13" s="18" t="s">
        <v>89</v>
      </c>
      <c r="G13" s="18" t="s">
        <v>40</v>
      </c>
      <c r="H13" s="19" t="s">
        <v>103</v>
      </c>
      <c r="I13" s="19" t="s">
        <v>50</v>
      </c>
      <c r="J13" s="13" t="s">
        <v>26</v>
      </c>
    </row>
    <row r="14" spans="1:10" ht="25.5" customHeight="1">
      <c r="A14" s="14">
        <v>11</v>
      </c>
      <c r="B14" s="14">
        <v>73</v>
      </c>
      <c r="C14" s="18" t="s">
        <v>35</v>
      </c>
      <c r="D14" s="18" t="s">
        <v>34</v>
      </c>
      <c r="E14" s="18" t="s">
        <v>51</v>
      </c>
      <c r="F14" s="18" t="s">
        <v>70</v>
      </c>
      <c r="G14" s="18" t="s">
        <v>40</v>
      </c>
      <c r="H14" s="13"/>
      <c r="I14" s="22" t="s">
        <v>31</v>
      </c>
      <c r="J14" s="13" t="s">
        <v>26</v>
      </c>
    </row>
    <row r="15" spans="1:10" ht="25.5" customHeight="1">
      <c r="A15" s="14">
        <v>12</v>
      </c>
      <c r="B15" s="14">
        <v>55</v>
      </c>
      <c r="C15" s="18" t="s">
        <v>46</v>
      </c>
      <c r="D15" s="18" t="s">
        <v>47</v>
      </c>
      <c r="E15" s="18" t="s">
        <v>52</v>
      </c>
      <c r="F15" s="18" t="s">
        <v>53</v>
      </c>
      <c r="G15" s="21" t="s">
        <v>27</v>
      </c>
      <c r="H15" s="14"/>
      <c r="I15" s="19" t="s">
        <v>54</v>
      </c>
      <c r="J15" s="13" t="s">
        <v>26</v>
      </c>
    </row>
    <row r="16" spans="1:10" ht="25.5" customHeight="1">
      <c r="A16" s="23"/>
      <c r="B16" s="23"/>
      <c r="C16" s="24"/>
      <c r="D16" s="24"/>
      <c r="E16" s="24"/>
      <c r="F16" s="24"/>
      <c r="G16" s="24"/>
      <c r="H16" s="25"/>
      <c r="I16" s="24"/>
      <c r="J16" s="26"/>
    </row>
    <row r="17" spans="1:10" ht="25.5" customHeight="1">
      <c r="A17" s="23"/>
      <c r="B17" s="23"/>
      <c r="C17" s="24"/>
      <c r="D17" s="24"/>
      <c r="E17" s="24"/>
      <c r="F17" s="24"/>
      <c r="G17" s="24"/>
      <c r="H17" s="25"/>
      <c r="I17" s="24"/>
      <c r="J17" s="26"/>
    </row>
    <row r="18" spans="1:4" ht="25.5" customHeight="1">
      <c r="A18" s="45" t="s">
        <v>11</v>
      </c>
      <c r="B18" s="45"/>
      <c r="C18" s="45"/>
      <c r="D18" s="28">
        <v>6</v>
      </c>
    </row>
    <row r="19" spans="1:4" ht="25.5" customHeight="1">
      <c r="A19" s="45" t="s">
        <v>12</v>
      </c>
      <c r="B19" s="45"/>
      <c r="C19" s="45"/>
      <c r="D19" s="28">
        <v>6</v>
      </c>
    </row>
    <row r="20" spans="1:4" ht="25.5" customHeight="1">
      <c r="A20" s="45" t="s">
        <v>13</v>
      </c>
      <c r="B20" s="45"/>
      <c r="C20" s="45" t="s">
        <v>28</v>
      </c>
      <c r="D20" s="28">
        <v>12</v>
      </c>
    </row>
    <row r="21" spans="1:4" ht="12">
      <c r="A21" s="29"/>
      <c r="B21" s="29"/>
      <c r="C21" s="29"/>
      <c r="D21" s="28"/>
    </row>
    <row r="22" ht="2.25" customHeight="1"/>
    <row r="23" spans="1:4" ht="12" hidden="1">
      <c r="A23" s="29"/>
      <c r="B23" s="29"/>
      <c r="C23" s="29"/>
      <c r="D23" s="28"/>
    </row>
    <row r="24" ht="12" hidden="1"/>
    <row r="25" spans="1:12" ht="12">
      <c r="A25" s="29"/>
      <c r="B25" s="29"/>
      <c r="C25" s="29"/>
      <c r="L25" s="30"/>
    </row>
    <row r="26" spans="1:12" ht="12">
      <c r="A26" s="45" t="s">
        <v>14</v>
      </c>
      <c r="B26" s="45"/>
      <c r="C26" s="45"/>
      <c r="D26" s="15" t="s">
        <v>58</v>
      </c>
      <c r="E26" s="15" t="s">
        <v>67</v>
      </c>
      <c r="F26" s="47"/>
      <c r="G26" s="47"/>
      <c r="L26" s="30"/>
    </row>
    <row r="27" spans="1:7" ht="12">
      <c r="A27" s="27"/>
      <c r="B27" s="27"/>
      <c r="C27" s="27"/>
      <c r="F27" s="47"/>
      <c r="G27" s="47"/>
    </row>
    <row r="28" spans="1:7" ht="12">
      <c r="A28" s="45" t="s">
        <v>15</v>
      </c>
      <c r="B28" s="45"/>
      <c r="C28" s="45"/>
      <c r="D28" s="15" t="s">
        <v>33</v>
      </c>
      <c r="E28" s="28" t="s">
        <v>55</v>
      </c>
      <c r="F28" s="47"/>
      <c r="G28" s="47"/>
    </row>
    <row r="29" spans="1:7" ht="12">
      <c r="A29" s="27"/>
      <c r="B29" s="27"/>
      <c r="C29" s="27"/>
      <c r="F29" s="47"/>
      <c r="G29" s="47"/>
    </row>
    <row r="30" spans="1:7" ht="12">
      <c r="A30" s="45" t="s">
        <v>16</v>
      </c>
      <c r="B30" s="45"/>
      <c r="C30" s="45"/>
      <c r="D30" s="15" t="s">
        <v>57</v>
      </c>
      <c r="E30" s="15" t="s">
        <v>56</v>
      </c>
      <c r="F30" s="47"/>
      <c r="G30" s="47"/>
    </row>
    <row r="31" spans="1:7" ht="12">
      <c r="A31" s="27"/>
      <c r="B31" s="27"/>
      <c r="C31" s="27"/>
      <c r="F31" s="47"/>
      <c r="G31" s="47"/>
    </row>
    <row r="32" spans="1:7" ht="12">
      <c r="A32" s="45" t="s">
        <v>17</v>
      </c>
      <c r="B32" s="45"/>
      <c r="C32" s="45"/>
      <c r="D32" s="15" t="s">
        <v>94</v>
      </c>
      <c r="E32" s="15" t="s">
        <v>100</v>
      </c>
      <c r="F32" s="47"/>
      <c r="G32" s="47"/>
    </row>
    <row r="33" spans="1:7" ht="4.5" customHeight="1">
      <c r="A33" s="27"/>
      <c r="B33" s="27"/>
      <c r="C33" s="27"/>
      <c r="F33" s="47"/>
      <c r="G33" s="47"/>
    </row>
    <row r="34" spans="1:7" ht="20.25" customHeight="1">
      <c r="A34" s="45" t="s">
        <v>16</v>
      </c>
      <c r="B34" s="45"/>
      <c r="C34" s="45"/>
      <c r="D34" s="15" t="s">
        <v>93</v>
      </c>
      <c r="E34" s="15" t="s">
        <v>104</v>
      </c>
      <c r="F34" s="47"/>
      <c r="G34" s="47"/>
    </row>
    <row r="36" ht="7.5" customHeight="1"/>
    <row r="37" ht="12">
      <c r="A37" s="15"/>
    </row>
    <row r="38" ht="7.5" customHeight="1">
      <c r="A38" s="15"/>
    </row>
    <row r="39" ht="12">
      <c r="A39" s="15"/>
    </row>
    <row r="40" ht="7.5" customHeight="1">
      <c r="A40" s="15"/>
    </row>
    <row r="41" ht="12">
      <c r="A41" s="15"/>
    </row>
    <row r="42" ht="12">
      <c r="A42" s="15"/>
    </row>
    <row r="44" ht="72" customHeight="1"/>
    <row r="45" ht="19.5" customHeight="1"/>
    <row r="47" spans="1:10" s="17" customFormat="1" ht="30.75" customHeight="1">
      <c r="A47" s="30"/>
      <c r="B47" s="15"/>
      <c r="C47" s="15"/>
      <c r="D47" s="15"/>
      <c r="E47" s="15"/>
      <c r="F47" s="15"/>
      <c r="G47" s="15"/>
      <c r="H47" s="15"/>
      <c r="I47" s="15"/>
      <c r="J47" s="15"/>
    </row>
    <row r="49" spans="1:10" s="17" customFormat="1" ht="12">
      <c r="A49" s="30"/>
      <c r="B49" s="15"/>
      <c r="C49" s="15"/>
      <c r="D49" s="15"/>
      <c r="E49" s="15"/>
      <c r="F49" s="15"/>
      <c r="G49" s="15"/>
      <c r="H49" s="15"/>
      <c r="I49" s="15"/>
      <c r="J49" s="15"/>
    </row>
  </sheetData>
  <sheetProtection/>
  <mergeCells count="11">
    <mergeCell ref="A34:C34"/>
    <mergeCell ref="A19:C19"/>
    <mergeCell ref="A18:C18"/>
    <mergeCell ref="A1:J1"/>
    <mergeCell ref="A2:J2"/>
    <mergeCell ref="A20:C20"/>
    <mergeCell ref="A26:C26"/>
    <mergeCell ref="F26:G34"/>
    <mergeCell ref="A28:C28"/>
    <mergeCell ref="A30:C30"/>
    <mergeCell ref="A32:C32"/>
  </mergeCells>
  <printOptions/>
  <pageMargins left="0.1968503937007874" right="0.1968503937007874" top="0.75" bottom="0.1968503937007874" header="0.07874015748031496" footer="0.15748031496062992"/>
  <pageSetup firstPageNumber="1" useFirstPageNumber="1" horizontalDpi="300" verticalDpi="300" orientation="portrait" paperSize="9" scale="70" r:id="rId4"/>
  <colBreaks count="1" manualBreakCount="1">
    <brk id="11" max="65535" man="1"/>
  </colBreaks>
  <legacyDrawing r:id="rId3"/>
  <oleObjects>
    <oleObject progId="Microsoft Word-Dokument" shapeId="24369264" r:id="rId1"/>
    <oleObject progId="Документ Microsoft Office Word" shapeId="124005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A1:J20"/>
  <sheetViews>
    <sheetView zoomScaleSheetLayoutView="100" zoomScalePageLayoutView="0" workbookViewId="0" topLeftCell="A5">
      <selection activeCell="C28" sqref="C28"/>
    </sheetView>
  </sheetViews>
  <sheetFormatPr defaultColWidth="11.50390625" defaultRowHeight="12.75"/>
  <cols>
    <col min="1" max="1" width="6.50390625" style="2" customWidth="1"/>
    <col min="2" max="2" width="7.50390625" style="2" customWidth="1"/>
    <col min="3" max="3" width="29.75390625" style="2" customWidth="1"/>
    <col min="4" max="4" width="16.00390625" style="2" customWidth="1"/>
    <col min="5" max="5" width="14.00390625" style="2" customWidth="1"/>
    <col min="6" max="6" width="11.50390625" style="4" customWidth="1"/>
    <col min="7" max="7" width="0.2421875" style="2" customWidth="1"/>
    <col min="8" max="10" width="11.50390625" style="2" hidden="1" customWidth="1"/>
    <col min="11" max="16384" width="11.50390625" style="2" customWidth="1"/>
  </cols>
  <sheetData>
    <row r="1" spans="1:10" ht="82.5" customHeight="1">
      <c r="A1" s="49" t="s">
        <v>97</v>
      </c>
      <c r="B1" s="49"/>
      <c r="C1" s="49"/>
      <c r="D1" s="49"/>
      <c r="E1" s="49"/>
      <c r="F1" s="49"/>
      <c r="G1" s="36"/>
      <c r="H1" s="36"/>
      <c r="I1" s="36"/>
      <c r="J1" s="36"/>
    </row>
    <row r="2" spans="1:7" ht="30" customHeight="1">
      <c r="A2" s="50" t="s">
        <v>21</v>
      </c>
      <c r="B2" s="50"/>
      <c r="C2" s="50"/>
      <c r="E2" s="12" t="s">
        <v>69</v>
      </c>
      <c r="F2" s="2"/>
      <c r="G2" s="12"/>
    </row>
    <row r="3" spans="1:6" ht="12">
      <c r="A3" s="1"/>
      <c r="E3" s="1"/>
      <c r="F3" s="2"/>
    </row>
    <row r="4" spans="1:6" ht="36.75">
      <c r="A4" s="6" t="s">
        <v>18</v>
      </c>
      <c r="B4" s="6" t="s">
        <v>3</v>
      </c>
      <c r="C4" s="6" t="s">
        <v>19</v>
      </c>
      <c r="D4" s="6" t="s">
        <v>20</v>
      </c>
      <c r="E4" s="6" t="s">
        <v>2</v>
      </c>
      <c r="F4" s="5" t="s">
        <v>22</v>
      </c>
    </row>
    <row r="5" spans="1:6" ht="30.75">
      <c r="A5" s="37">
        <v>1</v>
      </c>
      <c r="B5" s="38">
        <v>90</v>
      </c>
      <c r="C5" s="39" t="s">
        <v>59</v>
      </c>
      <c r="D5" s="40" t="s">
        <v>27</v>
      </c>
      <c r="E5" s="41" t="s">
        <v>9</v>
      </c>
      <c r="F5" s="42">
        <f aca="true" t="shared" si="0" ref="F5:F10">100-(100-1)*(A5^0.5-1)/(6^0.5-1)</f>
        <v>100</v>
      </c>
    </row>
    <row r="6" spans="1:6" ht="30" customHeight="1">
      <c r="A6" s="37">
        <v>2</v>
      </c>
      <c r="B6" s="38">
        <v>888</v>
      </c>
      <c r="C6" s="39" t="s">
        <v>44</v>
      </c>
      <c r="D6" s="40" t="s">
        <v>40</v>
      </c>
      <c r="E6" s="41" t="s">
        <v>9</v>
      </c>
      <c r="F6" s="42">
        <f t="shared" si="0"/>
        <v>71.70925639239209</v>
      </c>
    </row>
    <row r="7" spans="1:6" ht="30.75" customHeight="1">
      <c r="A7" s="37">
        <v>3</v>
      </c>
      <c r="B7" s="38">
        <v>55</v>
      </c>
      <c r="C7" s="39" t="s">
        <v>52</v>
      </c>
      <c r="D7" s="40" t="s">
        <v>27</v>
      </c>
      <c r="E7" s="41" t="s">
        <v>9</v>
      </c>
      <c r="F7" s="42">
        <f t="shared" si="0"/>
        <v>50.00100531228131</v>
      </c>
    </row>
    <row r="8" spans="1:6" ht="32.25" customHeight="1">
      <c r="A8" s="37">
        <v>4</v>
      </c>
      <c r="B8" s="38">
        <v>96</v>
      </c>
      <c r="C8" s="43" t="s">
        <v>86</v>
      </c>
      <c r="D8" s="40" t="s">
        <v>40</v>
      </c>
      <c r="E8" s="41" t="s">
        <v>9</v>
      </c>
      <c r="F8" s="42">
        <f t="shared" si="0"/>
        <v>31.70010309289306</v>
      </c>
    </row>
    <row r="9" spans="1:6" ht="34.5" customHeight="1">
      <c r="A9" s="37">
        <v>5</v>
      </c>
      <c r="B9" s="38">
        <v>73</v>
      </c>
      <c r="C9" s="39" t="s">
        <v>60</v>
      </c>
      <c r="D9" s="40" t="s">
        <v>40</v>
      </c>
      <c r="E9" s="41" t="s">
        <v>9</v>
      </c>
      <c r="F9" s="42">
        <f t="shared" si="0"/>
        <v>15.57668456658817</v>
      </c>
    </row>
    <row r="10" spans="1:6" ht="30.75" customHeight="1">
      <c r="A10" s="37">
        <v>6</v>
      </c>
      <c r="B10" s="38">
        <v>85</v>
      </c>
      <c r="C10" s="43" t="s">
        <v>83</v>
      </c>
      <c r="D10" s="44" t="s">
        <v>85</v>
      </c>
      <c r="E10" s="41" t="s">
        <v>9</v>
      </c>
      <c r="F10" s="42">
        <f t="shared" si="0"/>
        <v>1</v>
      </c>
    </row>
    <row r="11" ht="46.5" customHeight="1"/>
    <row r="12" spans="1:5" ht="25.5" customHeight="1">
      <c r="A12" s="48" t="s">
        <v>61</v>
      </c>
      <c r="B12" s="48"/>
      <c r="C12" s="48"/>
      <c r="D12" s="8" t="s">
        <v>66</v>
      </c>
      <c r="E12" s="3"/>
    </row>
    <row r="13" spans="1:4" ht="15" customHeight="1">
      <c r="A13" s="9"/>
      <c r="B13" s="9"/>
      <c r="C13" s="9"/>
      <c r="D13" s="9"/>
    </row>
    <row r="14" spans="1:5" ht="23.25" customHeight="1">
      <c r="A14" s="48" t="s">
        <v>62</v>
      </c>
      <c r="B14" s="48"/>
      <c r="C14" s="48"/>
      <c r="D14" s="8" t="s">
        <v>64</v>
      </c>
      <c r="E14" s="3"/>
    </row>
    <row r="15" spans="1:5" ht="21" customHeight="1">
      <c r="A15" s="9"/>
      <c r="B15" s="9"/>
      <c r="C15" s="9"/>
      <c r="D15" s="9"/>
      <c r="E15" s="3"/>
    </row>
    <row r="16" spans="1:5" ht="12">
      <c r="A16" s="48" t="s">
        <v>63</v>
      </c>
      <c r="B16" s="48"/>
      <c r="C16" s="48"/>
      <c r="D16" s="11" t="s">
        <v>98</v>
      </c>
      <c r="E16" s="3"/>
    </row>
    <row r="17" spans="1:5" ht="15.75" customHeight="1">
      <c r="A17" s="9"/>
      <c r="B17" s="9"/>
      <c r="C17" s="9"/>
      <c r="D17" s="10"/>
      <c r="E17" s="3"/>
    </row>
    <row r="18" spans="1:5" ht="16.5" customHeight="1">
      <c r="A18" s="48" t="s">
        <v>95</v>
      </c>
      <c r="B18" s="48"/>
      <c r="C18" s="48"/>
      <c r="D18" s="11" t="s">
        <v>106</v>
      </c>
      <c r="E18" s="3"/>
    </row>
    <row r="19" spans="1:5" ht="16.5" customHeight="1">
      <c r="A19" s="9"/>
      <c r="B19" s="9"/>
      <c r="C19" s="9"/>
      <c r="D19" s="10"/>
      <c r="E19" s="3"/>
    </row>
    <row r="20" spans="1:5" ht="12">
      <c r="A20" s="48" t="s">
        <v>96</v>
      </c>
      <c r="B20" s="48"/>
      <c r="C20" s="48"/>
      <c r="D20" s="11" t="s">
        <v>105</v>
      </c>
      <c r="E20" s="3"/>
    </row>
  </sheetData>
  <sheetProtection/>
  <mergeCells count="7">
    <mergeCell ref="A20:C20"/>
    <mergeCell ref="A12:C12"/>
    <mergeCell ref="A14:C14"/>
    <mergeCell ref="A1:F1"/>
    <mergeCell ref="A2:C2"/>
    <mergeCell ref="A16:C16"/>
    <mergeCell ref="A18:C18"/>
  </mergeCells>
  <printOptions/>
  <pageMargins left="0.49" right="0.15748031496062992" top="0.27" bottom="0.4724409448818898" header="0.5118110236220472" footer="0.5118110236220472"/>
  <pageSetup horizontalDpi="300" verticalDpi="300" orientation="portrait" paperSize="9" scale="79" r:id="rId3"/>
  <legacyDrawing r:id="rId2"/>
  <oleObjects>
    <oleObject progId="Microsoft Word-Dokument" shapeId="325787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A1:J20"/>
  <sheetViews>
    <sheetView view="pageBreakPreview" zoomScaleSheetLayoutView="100" zoomScalePageLayoutView="0" workbookViewId="0" topLeftCell="A1">
      <selection activeCell="E24" sqref="E24"/>
    </sheetView>
  </sheetViews>
  <sheetFormatPr defaultColWidth="11.50390625" defaultRowHeight="12.75"/>
  <cols>
    <col min="1" max="1" width="6.50390625" style="2" customWidth="1"/>
    <col min="2" max="2" width="7.50390625" style="2" customWidth="1"/>
    <col min="3" max="3" width="30.50390625" style="2" customWidth="1"/>
    <col min="4" max="4" width="16.00390625" style="2" customWidth="1"/>
    <col min="5" max="5" width="13.875" style="1" customWidth="1"/>
    <col min="6" max="16384" width="11.50390625" style="2" customWidth="1"/>
  </cols>
  <sheetData>
    <row r="1" spans="1:10" ht="82.5" customHeight="1">
      <c r="A1" s="49" t="s">
        <v>97</v>
      </c>
      <c r="B1" s="49"/>
      <c r="C1" s="49"/>
      <c r="D1" s="49"/>
      <c r="E1" s="49"/>
      <c r="F1" s="49"/>
      <c r="G1" s="36"/>
      <c r="H1" s="36"/>
      <c r="I1" s="36"/>
      <c r="J1" s="36"/>
    </row>
    <row r="2" spans="1:7" ht="30" customHeight="1">
      <c r="A2" s="50" t="s">
        <v>23</v>
      </c>
      <c r="B2" s="50"/>
      <c r="C2" s="50"/>
      <c r="E2" s="12" t="s">
        <v>69</v>
      </c>
      <c r="G2" s="12"/>
    </row>
    <row r="3" ht="12">
      <c r="A3" s="1"/>
    </row>
    <row r="4" spans="1:6" ht="36.75">
      <c r="A4" s="6" t="s">
        <v>18</v>
      </c>
      <c r="B4" s="6" t="s">
        <v>3</v>
      </c>
      <c r="C4" s="6" t="s">
        <v>19</v>
      </c>
      <c r="D4" s="6" t="s">
        <v>20</v>
      </c>
      <c r="E4" s="6" t="s">
        <v>2</v>
      </c>
      <c r="F4" s="6" t="s">
        <v>22</v>
      </c>
    </row>
    <row r="5" spans="1:6" ht="33" customHeight="1">
      <c r="A5" s="37">
        <v>1</v>
      </c>
      <c r="B5" s="38">
        <v>82</v>
      </c>
      <c r="C5" s="39" t="s">
        <v>65</v>
      </c>
      <c r="D5" s="40" t="s">
        <v>40</v>
      </c>
      <c r="E5" s="41" t="s">
        <v>10</v>
      </c>
      <c r="F5" s="42">
        <f aca="true" t="shared" si="0" ref="F5:F10">100-(100-1)*(A5^0.5-1)/(6^0.5-1)</f>
        <v>100</v>
      </c>
    </row>
    <row r="6" spans="1:6" ht="31.5" customHeight="1">
      <c r="A6" s="37">
        <v>2</v>
      </c>
      <c r="B6" s="38">
        <v>58</v>
      </c>
      <c r="C6" s="43" t="s">
        <v>87</v>
      </c>
      <c r="D6" s="44" t="s">
        <v>27</v>
      </c>
      <c r="E6" s="41" t="s">
        <v>10</v>
      </c>
      <c r="F6" s="42">
        <f t="shared" si="0"/>
        <v>71.70925639239209</v>
      </c>
    </row>
    <row r="7" spans="1:6" ht="33" customHeight="1">
      <c r="A7" s="37">
        <v>3</v>
      </c>
      <c r="B7" s="38">
        <v>777</v>
      </c>
      <c r="C7" s="39" t="s">
        <v>68</v>
      </c>
      <c r="D7" s="40" t="s">
        <v>38</v>
      </c>
      <c r="E7" s="41" t="s">
        <v>10</v>
      </c>
      <c r="F7" s="42">
        <f t="shared" si="0"/>
        <v>50.00100531228131</v>
      </c>
    </row>
    <row r="8" spans="1:6" ht="30" customHeight="1">
      <c r="A8" s="37">
        <v>4</v>
      </c>
      <c r="B8" s="38">
        <v>123</v>
      </c>
      <c r="C8" s="43" t="s">
        <v>75</v>
      </c>
      <c r="D8" s="44" t="s">
        <v>76</v>
      </c>
      <c r="E8" s="41" t="s">
        <v>10</v>
      </c>
      <c r="F8" s="42">
        <f t="shared" si="0"/>
        <v>31.70010309289306</v>
      </c>
    </row>
    <row r="9" spans="1:6" ht="30" customHeight="1">
      <c r="A9" s="37">
        <v>5</v>
      </c>
      <c r="B9" s="38">
        <v>6</v>
      </c>
      <c r="C9" s="43" t="s">
        <v>78</v>
      </c>
      <c r="D9" s="44" t="s">
        <v>79</v>
      </c>
      <c r="E9" s="41" t="s">
        <v>10</v>
      </c>
      <c r="F9" s="42">
        <f t="shared" si="0"/>
        <v>15.57668456658817</v>
      </c>
    </row>
    <row r="10" spans="1:6" ht="32.25" customHeight="1">
      <c r="A10" s="37">
        <v>6</v>
      </c>
      <c r="B10" s="38">
        <v>21</v>
      </c>
      <c r="C10" s="43" t="s">
        <v>81</v>
      </c>
      <c r="D10" s="40" t="s">
        <v>40</v>
      </c>
      <c r="E10" s="41" t="s">
        <v>10</v>
      </c>
      <c r="F10" s="42">
        <f t="shared" si="0"/>
        <v>1</v>
      </c>
    </row>
    <row r="11" spans="1:6" ht="25.5" customHeight="1">
      <c r="A11" s="31"/>
      <c r="B11" s="7"/>
      <c r="C11" s="32"/>
      <c r="D11" s="33"/>
      <c r="E11" s="34"/>
      <c r="F11" s="35"/>
    </row>
    <row r="12" spans="1:6" ht="25.5" customHeight="1">
      <c r="A12" s="48" t="s">
        <v>61</v>
      </c>
      <c r="B12" s="48"/>
      <c r="C12" s="48"/>
      <c r="D12" s="8" t="s">
        <v>66</v>
      </c>
      <c r="E12" s="3"/>
      <c r="F12" s="4"/>
    </row>
    <row r="13" spans="1:6" ht="15" customHeight="1">
      <c r="A13" s="9"/>
      <c r="B13" s="9"/>
      <c r="C13" s="9"/>
      <c r="D13" s="9"/>
      <c r="E13" s="2"/>
      <c r="F13" s="4"/>
    </row>
    <row r="14" spans="1:6" ht="23.25" customHeight="1">
      <c r="A14" s="48" t="s">
        <v>62</v>
      </c>
      <c r="B14" s="48"/>
      <c r="C14" s="48"/>
      <c r="D14" s="8" t="s">
        <v>64</v>
      </c>
      <c r="E14" s="3"/>
      <c r="F14" s="4"/>
    </row>
    <row r="15" spans="1:6" ht="21" customHeight="1">
      <c r="A15" s="9"/>
      <c r="B15" s="9"/>
      <c r="C15" s="9"/>
      <c r="D15" s="9"/>
      <c r="E15" s="3"/>
      <c r="F15" s="4"/>
    </row>
    <row r="16" spans="1:6" ht="12">
      <c r="A16" s="48" t="s">
        <v>63</v>
      </c>
      <c r="B16" s="48"/>
      <c r="C16" s="48"/>
      <c r="D16" s="11" t="s">
        <v>98</v>
      </c>
      <c r="E16" s="3"/>
      <c r="F16" s="4"/>
    </row>
    <row r="17" spans="1:6" ht="15.75" customHeight="1">
      <c r="A17" s="9"/>
      <c r="B17" s="9"/>
      <c r="C17" s="9"/>
      <c r="D17" s="10"/>
      <c r="E17" s="3"/>
      <c r="F17" s="4"/>
    </row>
    <row r="18" spans="1:6" ht="16.5" customHeight="1">
      <c r="A18" s="48" t="s">
        <v>95</v>
      </c>
      <c r="B18" s="48"/>
      <c r="C18" s="48"/>
      <c r="D18" s="11" t="s">
        <v>99</v>
      </c>
      <c r="E18" s="3"/>
      <c r="F18" s="4"/>
    </row>
    <row r="19" spans="1:6" ht="16.5" customHeight="1">
      <c r="A19" s="9"/>
      <c r="B19" s="9"/>
      <c r="C19" s="9"/>
      <c r="D19" s="10"/>
      <c r="E19" s="3"/>
      <c r="F19" s="4"/>
    </row>
    <row r="20" spans="1:6" ht="12">
      <c r="A20" s="48" t="s">
        <v>96</v>
      </c>
      <c r="B20" s="48"/>
      <c r="C20" s="48"/>
      <c r="D20" s="11" t="s">
        <v>105</v>
      </c>
      <c r="E20" s="3"/>
      <c r="F20" s="4"/>
    </row>
  </sheetData>
  <sheetProtection/>
  <mergeCells count="7">
    <mergeCell ref="A20:C20"/>
    <mergeCell ref="A12:C12"/>
    <mergeCell ref="A14:C14"/>
    <mergeCell ref="A1:F1"/>
    <mergeCell ref="A2:C2"/>
    <mergeCell ref="A16:C16"/>
    <mergeCell ref="A18:C18"/>
  </mergeCells>
  <printOptions/>
  <pageMargins left="0.57" right="0.15748031496062992" top="0.7874015748031497" bottom="0.7874015748031497" header="0.5118110236220472" footer="0.5118110236220472"/>
  <pageSetup horizontalDpi="300" verticalDpi="300" orientation="portrait" paperSize="9" scale="89" r:id="rId3"/>
  <colBreaks count="1" manualBreakCount="1">
    <brk id="8" max="65535" man="1"/>
  </colBreaks>
  <legacyDrawing r:id="rId2"/>
  <oleObjects>
    <oleObject progId="Microsoft Word-Dokument" shapeId="69893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Пользователь Windows</cp:lastModifiedBy>
  <cp:lastPrinted>2013-08-27T17:44:12Z</cp:lastPrinted>
  <dcterms:created xsi:type="dcterms:W3CDTF">2011-03-26T21:17:50Z</dcterms:created>
  <dcterms:modified xsi:type="dcterms:W3CDTF">2013-08-28T12:27:34Z</dcterms:modified>
  <cp:category/>
  <cp:version/>
  <cp:contentType/>
  <cp:contentStatus/>
</cp:coreProperties>
</file>