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cer\Desktop\В Работе\РАФ\Рейды\"/>
    </mc:Choice>
  </mc:AlternateContent>
  <xr:revisionPtr revIDLastSave="0" documentId="8_{3600BE0C-C34B-47E9-898C-E8E3C0F54D57}" xr6:coauthVersionLast="47" xr6:coauthVersionMax="47" xr10:uidLastSave="{00000000-0000-0000-0000-000000000000}"/>
  <bookViews>
    <workbookView xWindow="-108" yWindow="-108" windowWidth="23256" windowHeight="12576" tabRatio="500" activeTab="2" xr2:uid="{00000000-000D-0000-FFFF-FFFF00000000}"/>
  </bookViews>
  <sheets>
    <sheet name="R" sheetId="1" r:id="rId1"/>
    <sheet name="N" sheetId="2" r:id="rId2"/>
    <sheet name="N2" sheetId="3" r:id="rId3"/>
  </sheets>
  <definedNames>
    <definedName name="_xlnm.Print_Area" localSheetId="1">N!$A$1:$I$15</definedName>
    <definedName name="_xlnm.Print_Area" localSheetId="2">'N2'!$A$1:$E$16</definedName>
    <definedName name="_xlnm.Print_Area" localSheetId="0">'R'!$A$1:$I$14</definedName>
  </definedNames>
  <calcPr calcId="191029"/>
</workbook>
</file>

<file path=xl/calcChain.xml><?xml version="1.0" encoding="utf-8"?>
<calcChain xmlns="http://schemas.openxmlformats.org/spreadsheetml/2006/main">
  <c r="C24" i="3" l="1"/>
  <c r="C22" i="3"/>
  <c r="C18" i="3"/>
  <c r="C17" i="3"/>
  <c r="C15" i="3"/>
  <c r="C11" i="3"/>
  <c r="C9" i="3"/>
  <c r="C12" i="2"/>
  <c r="C11" i="2"/>
  <c r="C10" i="2"/>
  <c r="C9" i="2"/>
  <c r="C8" i="2"/>
  <c r="C7" i="2"/>
  <c r="C11" i="1"/>
  <c r="C10" i="1"/>
  <c r="C9" i="1"/>
  <c r="C8" i="1"/>
  <c r="C7" i="1"/>
  <c r="C28" i="3" l="1"/>
  <c r="C27" i="3"/>
  <c r="C26" i="3"/>
  <c r="C25" i="3"/>
  <c r="C20" i="3"/>
  <c r="C23" i="3"/>
  <c r="C21" i="3"/>
  <c r="C19" i="3"/>
  <c r="C10" i="3"/>
  <c r="C16" i="3"/>
  <c r="C13" i="3"/>
  <c r="C14" i="3"/>
  <c r="C12" i="3"/>
  <c r="C8" i="3"/>
  <c r="C7" i="3"/>
</calcChain>
</file>

<file path=xl/sharedStrings.xml><?xml version="1.0" encoding="utf-8"?>
<sst xmlns="http://schemas.openxmlformats.org/spreadsheetml/2006/main" count="193" uniqueCount="98">
  <si>
    <t>Место</t>
  </si>
  <si>
    <t>Сумма очков</t>
  </si>
  <si>
    <t>место</t>
  </si>
  <si>
    <t>очки</t>
  </si>
  <si>
    <t>1</t>
  </si>
  <si>
    <t>2</t>
  </si>
  <si>
    <t>3</t>
  </si>
  <si>
    <t>4</t>
  </si>
  <si>
    <t>5</t>
  </si>
  <si>
    <t>6</t>
  </si>
  <si>
    <t>Москва</t>
  </si>
  <si>
    <t>Московская обл.</t>
  </si>
  <si>
    <t>Респ.Татарстан</t>
  </si>
  <si>
    <t>7</t>
  </si>
  <si>
    <t xml:space="preserve">Фамилия, имя </t>
  </si>
  <si>
    <t>Фамилия, имя</t>
  </si>
  <si>
    <t>Населенный
пункт</t>
  </si>
  <si>
    <t>8</t>
  </si>
  <si>
    <t>9</t>
  </si>
  <si>
    <t>10</t>
  </si>
  <si>
    <t>нк</t>
  </si>
  <si>
    <t>Рудницкий Андрей</t>
  </si>
  <si>
    <t>Карпов Дмитрий</t>
  </si>
  <si>
    <t>Хотьково</t>
  </si>
  <si>
    <t>Шитиков Виктор</t>
  </si>
  <si>
    <t>Ростовская обл.</t>
  </si>
  <si>
    <t>Каменск-Шахтинский</t>
  </si>
  <si>
    <t>Гиззатуллин Ильназ</t>
  </si>
  <si>
    <t>Казань</t>
  </si>
  <si>
    <t>Алексеев Александр</t>
  </si>
  <si>
    <t>Санкт-Петербург</t>
  </si>
  <si>
    <t>Субъект РФ</t>
  </si>
  <si>
    <t>1 этап
11-12.06.2021
Ульяновская обл.,
пгт Тереньга
ЕКП №39959</t>
  </si>
  <si>
    <t>2 этап
16-18.07.2021
Владимирская обл.,
Ковров
ЕКП №39960</t>
  </si>
  <si>
    <t>3 этап
06-08.08.2021
Ивановская обл.,
Южа
ЕКП №39961</t>
  </si>
  <si>
    <t>4 этап
14-16.10.2021
Тульская обл.,
рп Волово
ЕКП №39962</t>
  </si>
  <si>
    <t>МИНИСТЕРСТВО СПОРТА РФ
РОССИЙСКАЯ АВТОМОБИЛЬНАЯ ФЕДЕРАЦИЯ
КУБОК РОССИИ в спортивной дисциплине ралли-рейды " R" (1660671811Л)
Зачет Штурманов
ТЕКУЩИЙ ПРОТОКОЛ ЛИЧНЫХ РЕЗУЛЬТАТОВ  2021</t>
  </si>
  <si>
    <t>МИНИСТЕРСТВО СПОРТА РФ
РОССИЙСКАЯ АВТОМОБИЛЬНАЯ ФЕДЕРАЦИЯ
КУБОК РОССИИ в спортивной дисциплине ралли-рейды "N" (1660611811Л)
Зачет Штурманов
ТЕКУЩИЙ ПРОТОКОЛ ЛИЧНЫХ РЕЗУЛЬТАТОВ  2021</t>
  </si>
  <si>
    <t>МИНИСТЕРСТВО СПОРТА РФ
РОССИЙСКАЯ АВТОМОБИЛЬНАЯ ФЕДЕРАЦИЯ
КУБОК РОССИИ в спортивной дисциплине ралли-рейды "N2" (1661031811Л)
Зачет Штурманов
ТЕКУЩИЙ ПРОТОКОЛ ЛИЧНЫХ РЕЗУЛЬТАТОВ  2021</t>
  </si>
  <si>
    <t>1 этап
21-23.05.2021
Волгоградская обл.,
Фролово
ЕКП №39953</t>
  </si>
  <si>
    <t>2 этап
11-12.06.2021
Ульяновская обл.,
пгт Тереньга
ЕКП №39954</t>
  </si>
  <si>
    <t>3 этап
16-18.07.2021
Владимирская обл.,
Ковров
ЕКП №39955</t>
  </si>
  <si>
    <t>4 этап
06-08.08.2021
Ивановская обл.,
Южа
ЕКП №39956</t>
  </si>
  <si>
    <t>5 этап
03-05.09.2021
Астраханская обл.,
Астрахань
ЕКП №39957</t>
  </si>
  <si>
    <t>6 этап
14-16.10.2021
Тульская обл.,
рп Волово
ЕКП №39958</t>
  </si>
  <si>
    <t>Н.Челны</t>
  </si>
  <si>
    <t>11</t>
  </si>
  <si>
    <t>12</t>
  </si>
  <si>
    <t>13</t>
  </si>
  <si>
    <t>14</t>
  </si>
  <si>
    <t>Безденежных Иван</t>
  </si>
  <si>
    <t>Мокеев Андрей</t>
  </si>
  <si>
    <t>Калинин Дмитрий</t>
  </si>
  <si>
    <t>Галиев Илсур</t>
  </si>
  <si>
    <t>Гусев Георгий</t>
  </si>
  <si>
    <t>Желудов Александр</t>
  </si>
  <si>
    <t>Самарин Андрей</t>
  </si>
  <si>
    <t>Курская обл.</t>
  </si>
  <si>
    <t>Курск</t>
  </si>
  <si>
    <t>Хузин Ренат</t>
  </si>
  <si>
    <t>Павлов Дмитрий</t>
  </si>
  <si>
    <t>Нигметзянов Марат</t>
  </si>
  <si>
    <t>Щанов Александр</t>
  </si>
  <si>
    <t>Нежнов Олег</t>
  </si>
  <si>
    <t>Нижегородская обл.</t>
  </si>
  <si>
    <t>Н.Новгород</t>
  </si>
  <si>
    <t>Плюхин Максим</t>
  </si>
  <si>
    <t>Ульяновская обл.</t>
  </si>
  <si>
    <t>Кузоватово</t>
  </si>
  <si>
    <t>Переверзев Сергей</t>
  </si>
  <si>
    <t>Ульяновск</t>
  </si>
  <si>
    <t>Охотников Дмитрий</t>
  </si>
  <si>
    <t>Ильинов Сергей</t>
  </si>
  <si>
    <t>Орловская обл.</t>
  </si>
  <si>
    <t>Орёл</t>
  </si>
  <si>
    <t>Рыбин Дмитрий</t>
  </si>
  <si>
    <t>Никифоров Андрей</t>
  </si>
  <si>
    <t>Калинин Денис</t>
  </si>
  <si>
    <t>Волгоградская обл.</t>
  </si>
  <si>
    <t>Волжский</t>
  </si>
  <si>
    <t>Алексеев Вадим</t>
  </si>
  <si>
    <t>Самарская обл.</t>
  </si>
  <si>
    <t>Самара</t>
  </si>
  <si>
    <t>Охотников Егор</t>
  </si>
  <si>
    <t>Кудинов Станислав</t>
  </si>
  <si>
    <t>Хусаенов Зульфат</t>
  </si>
  <si>
    <t>Арск</t>
  </si>
  <si>
    <t>Титов Сергей</t>
  </si>
  <si>
    <t>Гимазетдинов Эльмир</t>
  </si>
  <si>
    <t>Мустафин Ильнур</t>
  </si>
  <si>
    <t>Мухамадеев Фарид</t>
  </si>
  <si>
    <t>15</t>
  </si>
  <si>
    <t>16</t>
  </si>
  <si>
    <t>17</t>
  </si>
  <si>
    <t>18</t>
  </si>
  <si>
    <t>19</t>
  </si>
  <si>
    <t>20</t>
  </si>
  <si>
    <t>Шустров Сергей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</si>
</sst>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name val="Arial Cyr"/>
      <family val="2"/>
      <charset val="204"/>
    </font>
    <font>
      <b/>
      <i/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8" fillId="0" borderId="12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0" borderId="22" xfId="0" applyFont="1" applyFill="1" applyBorder="1" applyAlignment="1" applyProtection="1">
      <alignment vertical="center" wrapText="1"/>
    </xf>
    <xf numFmtId="0" fontId="8" fillId="0" borderId="23" xfId="0" applyFont="1" applyFill="1" applyBorder="1" applyAlignment="1" applyProtection="1">
      <alignment vertical="center" wrapText="1"/>
    </xf>
    <xf numFmtId="0" fontId="8" fillId="0" borderId="24" xfId="0" applyFont="1" applyFill="1" applyBorder="1" applyAlignment="1" applyProtection="1">
      <alignment vertical="center" wrapText="1"/>
    </xf>
    <xf numFmtId="49" fontId="8" fillId="3" borderId="2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9" fontId="8" fillId="0" borderId="25" xfId="0" applyNumberFormat="1" applyFont="1" applyBorder="1" applyAlignment="1">
      <alignment horizontal="center"/>
    </xf>
    <xf numFmtId="0" fontId="8" fillId="0" borderId="26" xfId="0" applyFont="1" applyFill="1" applyBorder="1" applyAlignment="1" applyProtection="1">
      <alignment vertical="center" wrapText="1"/>
    </xf>
    <xf numFmtId="0" fontId="8" fillId="0" borderId="19" xfId="0" applyFont="1" applyFill="1" applyBorder="1" applyAlignment="1" applyProtection="1">
      <alignment vertical="center" wrapText="1"/>
    </xf>
    <xf numFmtId="0" fontId="8" fillId="0" borderId="25" xfId="0" applyFont="1" applyFill="1" applyBorder="1" applyAlignment="1" applyProtection="1">
      <alignment vertical="center" wrapText="1"/>
    </xf>
    <xf numFmtId="0" fontId="8" fillId="0" borderId="20" xfId="0" applyFont="1" applyFill="1" applyBorder="1" applyAlignment="1" applyProtection="1">
      <alignment vertical="center" wrapText="1"/>
    </xf>
    <xf numFmtId="0" fontId="8" fillId="0" borderId="29" xfId="0" applyFont="1" applyFill="1" applyBorder="1" applyAlignment="1" applyProtection="1">
      <alignment vertical="center" wrapText="1"/>
    </xf>
    <xf numFmtId="0" fontId="8" fillId="0" borderId="30" xfId="0" applyFont="1" applyFill="1" applyBorder="1" applyAlignment="1" applyProtection="1">
      <alignment vertical="center" wrapText="1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31" xfId="0" applyFont="1" applyFill="1" applyBorder="1" applyAlignment="1" applyProtection="1">
      <alignment vertical="center" wrapText="1"/>
    </xf>
    <xf numFmtId="0" fontId="8" fillId="0" borderId="32" xfId="0" applyFont="1" applyFill="1" applyBorder="1" applyAlignment="1" applyProtection="1">
      <alignment vertical="center" wrapText="1"/>
    </xf>
    <xf numFmtId="0" fontId="8" fillId="0" borderId="33" xfId="0" applyFont="1" applyFill="1" applyBorder="1" applyAlignment="1" applyProtection="1">
      <alignment vertical="center" wrapText="1"/>
    </xf>
    <xf numFmtId="0" fontId="8" fillId="3" borderId="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" xfId="0" quotePrefix="1" applyFont="1" applyBorder="1" applyAlignment="1">
      <alignment horizontal="center"/>
    </xf>
    <xf numFmtId="0" fontId="6" fillId="2" borderId="34" xfId="0" applyFont="1" applyFill="1" applyBorder="1" applyAlignment="1">
      <alignment horizontal="center" vertical="center" wrapText="1"/>
    </xf>
    <xf numFmtId="49" fontId="6" fillId="2" borderId="35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5" xfId="0" applyFont="1" applyBorder="1"/>
    <xf numFmtId="0" fontId="7" fillId="0" borderId="2" xfId="0" applyFont="1" applyBorder="1"/>
    <xf numFmtId="0" fontId="7" fillId="0" borderId="3" xfId="0" applyFont="1" applyBorder="1"/>
    <xf numFmtId="0" fontId="0" fillId="0" borderId="2" xfId="0" applyBorder="1"/>
    <xf numFmtId="0" fontId="0" fillId="0" borderId="3" xfId="0" applyBorder="1"/>
    <xf numFmtId="0" fontId="8" fillId="0" borderId="2" xfId="2" applyFont="1" applyFill="1" applyBorder="1" applyAlignment="1">
      <alignment vertical="center" wrapText="1"/>
    </xf>
    <xf numFmtId="0" fontId="8" fillId="0" borderId="3" xfId="2" applyFont="1" applyFill="1" applyBorder="1" applyAlignment="1">
      <alignment vertical="center" wrapText="1"/>
    </xf>
    <xf numFmtId="0" fontId="0" fillId="0" borderId="6" xfId="0" applyBorder="1"/>
    <xf numFmtId="0" fontId="0" fillId="0" borderId="4" xfId="0" applyBorder="1"/>
    <xf numFmtId="0" fontId="8" fillId="0" borderId="2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3" borderId="13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2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_doc_2011012104" xfId="2" xr:uid="{00000000-0005-0000-0000-000002000000}"/>
  </cellStyles>
  <dxfs count="38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129116</xdr:colOff>
      <xdr:row>1</xdr:row>
      <xdr:rowOff>123826</xdr:rowOff>
    </xdr:from>
    <xdr:to>
      <xdr:col>1</xdr:col>
      <xdr:colOff>588070</xdr:colOff>
      <xdr:row>1</xdr:row>
      <xdr:rowOff>1066800</xdr:rowOff>
    </xdr:to>
    <xdr:pic>
      <xdr:nvPicPr>
        <xdr:cNvPr id="1053" name="Picture 1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161926"/>
          <a:ext cx="973304" cy="9429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107952</xdr:colOff>
      <xdr:row>1</xdr:row>
      <xdr:rowOff>83608</xdr:rowOff>
    </xdr:from>
    <xdr:to>
      <xdr:col>1</xdr:col>
      <xdr:colOff>571500</xdr:colOff>
      <xdr:row>1</xdr:row>
      <xdr:rowOff>1094978</xdr:rowOff>
    </xdr:to>
    <xdr:pic>
      <xdr:nvPicPr>
        <xdr:cNvPr id="2077" name="Picture 12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2" y="121708"/>
          <a:ext cx="977898" cy="10113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298452</xdr:colOff>
      <xdr:row>1</xdr:row>
      <xdr:rowOff>293159</xdr:rowOff>
    </xdr:from>
    <xdr:to>
      <xdr:col>1</xdr:col>
      <xdr:colOff>876300</xdr:colOff>
      <xdr:row>1</xdr:row>
      <xdr:rowOff>1422739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2" y="331259"/>
          <a:ext cx="1092198" cy="11295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4"/>
  <sheetViews>
    <sheetView zoomScaleNormal="100" zoomScaleSheetLayoutView="100" workbookViewId="0">
      <selection activeCell="A7" sqref="A7"/>
    </sheetView>
  </sheetViews>
  <sheetFormatPr defaultRowHeight="13.2" x14ac:dyDescent="0.25"/>
  <cols>
    <col min="1" max="1" width="7.6640625" customWidth="1"/>
    <col min="2" max="2" width="28.88671875" customWidth="1"/>
    <col min="3" max="3" width="10.6640625" customWidth="1"/>
    <col min="4" max="4" width="22.109375" customWidth="1"/>
    <col min="5" max="5" width="18.77734375" customWidth="1"/>
    <col min="6" max="13" width="10.6640625" customWidth="1"/>
  </cols>
  <sheetData>
    <row r="1" spans="1:16" ht="3" customHeight="1" x14ac:dyDescent="0.25">
      <c r="A1" s="1"/>
      <c r="B1" s="2"/>
      <c r="C1" s="2"/>
      <c r="D1" s="2"/>
      <c r="E1" s="2"/>
      <c r="F1" s="3"/>
      <c r="G1" s="3"/>
      <c r="H1" s="3"/>
      <c r="I1" s="3"/>
    </row>
    <row r="2" spans="1:16" ht="106.5" customHeight="1" x14ac:dyDescent="0.35">
      <c r="A2" s="73" t="s">
        <v>36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6" ht="12.45" customHeight="1" thickBot="1" x14ac:dyDescent="0.4">
      <c r="A3" s="4"/>
      <c r="B3" s="4"/>
      <c r="C3" s="4"/>
      <c r="D3" s="4"/>
      <c r="E3" s="16"/>
      <c r="F3" s="4"/>
      <c r="G3" s="4"/>
      <c r="H3" s="4"/>
      <c r="I3" s="4"/>
    </row>
    <row r="4" spans="1:16" ht="60" customHeight="1" thickBot="1" x14ac:dyDescent="0.3">
      <c r="A4" s="75" t="s">
        <v>0</v>
      </c>
      <c r="B4" s="78" t="s">
        <v>14</v>
      </c>
      <c r="C4" s="81" t="s">
        <v>1</v>
      </c>
      <c r="D4" s="81" t="s">
        <v>31</v>
      </c>
      <c r="E4" s="81" t="s">
        <v>16</v>
      </c>
      <c r="F4" s="69" t="s">
        <v>32</v>
      </c>
      <c r="G4" s="70"/>
      <c r="H4" s="69" t="s">
        <v>33</v>
      </c>
      <c r="I4" s="70"/>
      <c r="J4" s="69" t="s">
        <v>34</v>
      </c>
      <c r="K4" s="70"/>
      <c r="L4" s="69" t="s">
        <v>35</v>
      </c>
      <c r="M4" s="70"/>
    </row>
    <row r="5" spans="1:16" ht="57.75" customHeight="1" thickBot="1" x14ac:dyDescent="0.3">
      <c r="A5" s="76"/>
      <c r="B5" s="79"/>
      <c r="C5" s="82"/>
      <c r="D5" s="82"/>
      <c r="E5" s="82"/>
      <c r="F5" s="71"/>
      <c r="G5" s="72"/>
      <c r="H5" s="71"/>
      <c r="I5" s="72"/>
      <c r="J5" s="71"/>
      <c r="K5" s="72"/>
      <c r="L5" s="71"/>
      <c r="M5" s="72"/>
    </row>
    <row r="6" spans="1:16" ht="21" customHeight="1" thickBot="1" x14ac:dyDescent="0.3">
      <c r="A6" s="77"/>
      <c r="B6" s="80"/>
      <c r="C6" s="83"/>
      <c r="D6" s="83"/>
      <c r="E6" s="77"/>
      <c r="F6" s="50" t="s">
        <v>2</v>
      </c>
      <c r="G6" s="51" t="s">
        <v>3</v>
      </c>
      <c r="H6" s="50" t="s">
        <v>2</v>
      </c>
      <c r="I6" s="52" t="s">
        <v>3</v>
      </c>
      <c r="J6" s="50" t="s">
        <v>2</v>
      </c>
      <c r="K6" s="51" t="s">
        <v>3</v>
      </c>
      <c r="L6" s="50" t="s">
        <v>2</v>
      </c>
      <c r="M6" s="51" t="s">
        <v>3</v>
      </c>
    </row>
    <row r="7" spans="1:16" s="7" customFormat="1" ht="16.2" customHeight="1" x14ac:dyDescent="0.35">
      <c r="A7" s="37" t="s">
        <v>4</v>
      </c>
      <c r="B7" s="8" t="s">
        <v>62</v>
      </c>
      <c r="C7" s="9">
        <f>SUM(G7,I7,K7,M7)</f>
        <v>25</v>
      </c>
      <c r="D7" s="8" t="s">
        <v>10</v>
      </c>
      <c r="E7" s="40" t="s">
        <v>10</v>
      </c>
      <c r="F7" s="32">
        <v>1</v>
      </c>
      <c r="G7" s="29">
        <v>25</v>
      </c>
      <c r="H7" s="53"/>
      <c r="I7" s="54"/>
      <c r="J7" s="53"/>
      <c r="K7" s="54"/>
      <c r="L7" s="53"/>
      <c r="M7" s="54"/>
    </row>
    <row r="8" spans="1:16" s="7" customFormat="1" ht="16.2" customHeight="1" x14ac:dyDescent="0.35">
      <c r="A8" s="38" t="s">
        <v>5</v>
      </c>
      <c r="B8" s="10" t="s">
        <v>63</v>
      </c>
      <c r="C8" s="11">
        <f t="shared" ref="C8:C11" si="0">SUM(G8,I8,K8,M8)</f>
        <v>18</v>
      </c>
      <c r="D8" s="10" t="s">
        <v>64</v>
      </c>
      <c r="E8" s="41" t="s">
        <v>65</v>
      </c>
      <c r="F8" s="33">
        <v>2</v>
      </c>
      <c r="G8" s="30">
        <v>18</v>
      </c>
      <c r="H8" s="55"/>
      <c r="I8" s="56"/>
      <c r="J8" s="55"/>
      <c r="K8" s="56"/>
      <c r="L8" s="55"/>
      <c r="M8" s="56"/>
    </row>
    <row r="9" spans="1:16" s="7" customFormat="1" ht="16.2" customHeight="1" x14ac:dyDescent="0.35">
      <c r="A9" s="38" t="s">
        <v>6</v>
      </c>
      <c r="B9" s="10" t="s">
        <v>66</v>
      </c>
      <c r="C9" s="11">
        <f t="shared" si="0"/>
        <v>15</v>
      </c>
      <c r="D9" s="10" t="s">
        <v>67</v>
      </c>
      <c r="E9" s="41" t="s">
        <v>68</v>
      </c>
      <c r="F9" s="33">
        <v>3</v>
      </c>
      <c r="G9" s="30">
        <v>15</v>
      </c>
      <c r="H9" s="55"/>
      <c r="I9" s="56"/>
      <c r="J9" s="55"/>
      <c r="K9" s="56"/>
      <c r="L9" s="55"/>
      <c r="M9" s="56"/>
    </row>
    <row r="10" spans="1:16" s="7" customFormat="1" ht="16.2" customHeight="1" x14ac:dyDescent="0.35">
      <c r="A10" s="38" t="s">
        <v>7</v>
      </c>
      <c r="B10" s="10" t="s">
        <v>69</v>
      </c>
      <c r="C10" s="11">
        <f t="shared" si="0"/>
        <v>12</v>
      </c>
      <c r="D10" s="10" t="s">
        <v>67</v>
      </c>
      <c r="E10" s="41" t="s">
        <v>70</v>
      </c>
      <c r="F10" s="33">
        <v>4</v>
      </c>
      <c r="G10" s="30">
        <v>12</v>
      </c>
      <c r="H10" s="55"/>
      <c r="I10" s="56"/>
      <c r="J10" s="55"/>
      <c r="K10" s="56"/>
      <c r="L10" s="55"/>
      <c r="M10" s="56"/>
    </row>
    <row r="11" spans="1:16" s="7" customFormat="1" ht="16.2" customHeight="1" thickBot="1" x14ac:dyDescent="0.35">
      <c r="A11" s="39" t="s">
        <v>8</v>
      </c>
      <c r="B11" s="12" t="s">
        <v>71</v>
      </c>
      <c r="C11" s="13">
        <f t="shared" si="0"/>
        <v>10</v>
      </c>
      <c r="D11" s="12" t="s">
        <v>67</v>
      </c>
      <c r="E11" s="42" t="s">
        <v>70</v>
      </c>
      <c r="F11" s="36">
        <v>5</v>
      </c>
      <c r="G11" s="67">
        <v>10</v>
      </c>
      <c r="H11" s="61"/>
      <c r="I11" s="62"/>
      <c r="J11" s="61"/>
      <c r="K11" s="62"/>
      <c r="L11" s="61"/>
      <c r="M11" s="62"/>
    </row>
    <row r="12" spans="1:16" ht="12.75" customHeight="1" x14ac:dyDescent="0.25">
      <c r="B12" s="5"/>
      <c r="F12" s="74"/>
      <c r="G12" s="74"/>
      <c r="H12" s="74"/>
      <c r="I12" s="74"/>
    </row>
    <row r="13" spans="1:16" s="7" customFormat="1" ht="15.45" customHeight="1" x14ac:dyDescent="0.3">
      <c r="A13" s="84"/>
      <c r="B13" s="84"/>
      <c r="C13" s="84"/>
      <c r="D13" s="84"/>
      <c r="E13" s="84"/>
      <c r="F13" s="84"/>
      <c r="G13" s="84"/>
      <c r="H13" s="84"/>
      <c r="I13" s="84"/>
      <c r="J13" s="6"/>
      <c r="K13" s="6"/>
      <c r="L13" s="6"/>
      <c r="M13" s="6"/>
      <c r="N13" s="6"/>
      <c r="O13" s="6"/>
      <c r="P13" s="6"/>
    </row>
    <row r="14" spans="1:16" ht="12.75" customHeight="1" x14ac:dyDescent="0.25">
      <c r="F14" s="74"/>
      <c r="G14" s="74"/>
      <c r="H14" s="74"/>
      <c r="I14" s="74"/>
    </row>
  </sheetData>
  <sheetProtection selectLockedCells="1" selectUnlockedCells="1"/>
  <sortState xmlns:xlrd2="http://schemas.microsoft.com/office/spreadsheetml/2017/richdata2" ref="B9:I10">
    <sortCondition descending="1" ref="C9:C10"/>
    <sortCondition descending="1" ref="I9:I10"/>
  </sortState>
  <mergeCells count="13">
    <mergeCell ref="J4:K5"/>
    <mergeCell ref="L4:M5"/>
    <mergeCell ref="A2:M2"/>
    <mergeCell ref="F14:I14"/>
    <mergeCell ref="A4:A6"/>
    <mergeCell ref="B4:B6"/>
    <mergeCell ref="C4:C6"/>
    <mergeCell ref="D4:D6"/>
    <mergeCell ref="F4:G5"/>
    <mergeCell ref="H4:I5"/>
    <mergeCell ref="F12:I12"/>
    <mergeCell ref="A13:I13"/>
    <mergeCell ref="E4:E6"/>
  </mergeCells>
  <conditionalFormatting sqref="D11:E11 B7:C11">
    <cfRule type="cellIs" dxfId="37" priority="22" stopIfTrue="1" operator="equal">
      <formula>"-"</formula>
    </cfRule>
  </conditionalFormatting>
  <conditionalFormatting sqref="D7:D10">
    <cfRule type="cellIs" dxfId="36" priority="12" stopIfTrue="1" operator="equal">
      <formula>"-"</formula>
    </cfRule>
  </conditionalFormatting>
  <conditionalFormatting sqref="E7:E10">
    <cfRule type="cellIs" dxfId="35" priority="6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83" firstPageNumber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4"/>
  <sheetViews>
    <sheetView zoomScaleNormal="100" zoomScaleSheetLayoutView="100" workbookViewId="0">
      <selection activeCell="A7" sqref="A7"/>
    </sheetView>
  </sheetViews>
  <sheetFormatPr defaultRowHeight="13.2" x14ac:dyDescent="0.25"/>
  <cols>
    <col min="1" max="1" width="7.6640625" customWidth="1"/>
    <col min="2" max="2" width="26.6640625" customWidth="1"/>
    <col min="3" max="3" width="10.6640625" customWidth="1"/>
    <col min="4" max="4" width="22.109375" customWidth="1"/>
    <col min="5" max="5" width="18.77734375" customWidth="1"/>
    <col min="6" max="13" width="10.6640625" customWidth="1"/>
  </cols>
  <sheetData>
    <row r="1" spans="1:17" ht="3" customHeight="1" x14ac:dyDescent="0.25">
      <c r="A1" s="1"/>
      <c r="B1" s="2"/>
      <c r="C1" s="2"/>
      <c r="D1" s="2"/>
      <c r="E1" s="2"/>
      <c r="F1" s="3"/>
      <c r="G1" s="3"/>
      <c r="H1" s="3"/>
      <c r="I1" s="3"/>
    </row>
    <row r="2" spans="1:17" ht="106.5" customHeight="1" x14ac:dyDescent="0.35">
      <c r="A2" s="73" t="s">
        <v>37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7" ht="11.7" customHeight="1" thickBot="1" x14ac:dyDescent="0.4">
      <c r="A3" s="4"/>
      <c r="B3" s="4"/>
      <c r="C3" s="4"/>
      <c r="D3" s="4"/>
      <c r="E3" s="16"/>
      <c r="F3" s="4"/>
      <c r="G3" s="4"/>
      <c r="H3" s="16"/>
      <c r="I3" s="16"/>
    </row>
    <row r="4" spans="1:17" ht="60" customHeight="1" thickBot="1" x14ac:dyDescent="0.3">
      <c r="A4" s="75" t="s">
        <v>0</v>
      </c>
      <c r="B4" s="81" t="s">
        <v>15</v>
      </c>
      <c r="C4" s="85" t="s">
        <v>1</v>
      </c>
      <c r="D4" s="81" t="s">
        <v>31</v>
      </c>
      <c r="E4" s="81" t="s">
        <v>16</v>
      </c>
      <c r="F4" s="69" t="s">
        <v>32</v>
      </c>
      <c r="G4" s="70"/>
      <c r="H4" s="69" t="s">
        <v>33</v>
      </c>
      <c r="I4" s="70"/>
      <c r="J4" s="69" t="s">
        <v>34</v>
      </c>
      <c r="K4" s="70"/>
      <c r="L4" s="69" t="s">
        <v>35</v>
      </c>
      <c r="M4" s="70"/>
    </row>
    <row r="5" spans="1:17" ht="57.75" customHeight="1" thickBot="1" x14ac:dyDescent="0.3">
      <c r="A5" s="76"/>
      <c r="B5" s="82"/>
      <c r="C5" s="86"/>
      <c r="D5" s="82"/>
      <c r="E5" s="82"/>
      <c r="F5" s="71"/>
      <c r="G5" s="72"/>
      <c r="H5" s="71"/>
      <c r="I5" s="72"/>
      <c r="J5" s="71"/>
      <c r="K5" s="72"/>
      <c r="L5" s="71"/>
      <c r="M5" s="72"/>
    </row>
    <row r="6" spans="1:17" ht="21" customHeight="1" thickBot="1" x14ac:dyDescent="0.3">
      <c r="A6" s="77"/>
      <c r="B6" s="83"/>
      <c r="C6" s="87"/>
      <c r="D6" s="83"/>
      <c r="E6" s="83"/>
      <c r="F6" s="50" t="s">
        <v>2</v>
      </c>
      <c r="G6" s="51" t="s">
        <v>3</v>
      </c>
      <c r="H6" s="50" t="s">
        <v>2</v>
      </c>
      <c r="I6" s="52" t="s">
        <v>3</v>
      </c>
      <c r="J6" s="50" t="s">
        <v>2</v>
      </c>
      <c r="K6" s="51" t="s">
        <v>3</v>
      </c>
      <c r="L6" s="50" t="s">
        <v>2</v>
      </c>
      <c r="M6" s="51" t="s">
        <v>3</v>
      </c>
    </row>
    <row r="7" spans="1:17" s="7" customFormat="1" ht="16.2" customHeight="1" x14ac:dyDescent="0.35">
      <c r="A7" s="14" t="s">
        <v>4</v>
      </c>
      <c r="B7" s="24" t="s">
        <v>72</v>
      </c>
      <c r="C7" s="9">
        <f>SUM(G7,I7,K7,M7)</f>
        <v>25</v>
      </c>
      <c r="D7" s="17" t="s">
        <v>73</v>
      </c>
      <c r="E7" s="8" t="s">
        <v>74</v>
      </c>
      <c r="F7" s="32">
        <v>1</v>
      </c>
      <c r="G7" s="29">
        <v>25</v>
      </c>
      <c r="H7" s="43"/>
      <c r="I7" s="44"/>
      <c r="J7" s="32"/>
      <c r="K7" s="29"/>
      <c r="L7" s="43"/>
      <c r="M7" s="44"/>
    </row>
    <row r="8" spans="1:17" s="7" customFormat="1" ht="16.2" customHeight="1" x14ac:dyDescent="0.35">
      <c r="A8" s="22" t="s">
        <v>5</v>
      </c>
      <c r="B8" s="25" t="s">
        <v>75</v>
      </c>
      <c r="C8" s="11">
        <f t="shared" ref="C8:C12" si="0">SUM(G8,I8,K8,M8)</f>
        <v>18</v>
      </c>
      <c r="D8" s="28" t="s">
        <v>67</v>
      </c>
      <c r="E8" s="23" t="s">
        <v>70</v>
      </c>
      <c r="F8" s="45">
        <v>2</v>
      </c>
      <c r="G8" s="46">
        <v>18</v>
      </c>
      <c r="H8" s="47"/>
      <c r="I8" s="48"/>
      <c r="J8" s="45"/>
      <c r="K8" s="46"/>
      <c r="L8" s="47"/>
      <c r="M8" s="48"/>
    </row>
    <row r="9" spans="1:17" s="7" customFormat="1" ht="16.2" customHeight="1" x14ac:dyDescent="0.35">
      <c r="A9" s="15" t="s">
        <v>6</v>
      </c>
      <c r="B9" s="26" t="s">
        <v>76</v>
      </c>
      <c r="C9" s="11">
        <f t="shared" si="0"/>
        <v>15</v>
      </c>
      <c r="D9" s="18" t="s">
        <v>67</v>
      </c>
      <c r="E9" s="10" t="s">
        <v>70</v>
      </c>
      <c r="F9" s="33">
        <v>3</v>
      </c>
      <c r="G9" s="30">
        <v>15</v>
      </c>
      <c r="H9" s="33"/>
      <c r="I9" s="49"/>
      <c r="J9" s="33"/>
      <c r="K9" s="30"/>
      <c r="L9" s="33"/>
      <c r="M9" s="49"/>
    </row>
    <row r="10" spans="1:17" s="7" customFormat="1" ht="16.2" customHeight="1" x14ac:dyDescent="0.35">
      <c r="A10" s="15" t="s">
        <v>7</v>
      </c>
      <c r="B10" s="25" t="s">
        <v>77</v>
      </c>
      <c r="C10" s="11">
        <f t="shared" si="0"/>
        <v>12</v>
      </c>
      <c r="D10" s="18" t="s">
        <v>78</v>
      </c>
      <c r="E10" s="10" t="s">
        <v>79</v>
      </c>
      <c r="F10" s="33">
        <v>4</v>
      </c>
      <c r="G10" s="30">
        <v>12</v>
      </c>
      <c r="H10" s="34"/>
      <c r="I10" s="35"/>
      <c r="J10" s="33"/>
      <c r="K10" s="30"/>
      <c r="L10" s="34"/>
      <c r="M10" s="35"/>
    </row>
    <row r="11" spans="1:17" s="7" customFormat="1" ht="16.2" customHeight="1" x14ac:dyDescent="0.35">
      <c r="A11" s="15" t="s">
        <v>8</v>
      </c>
      <c r="B11" s="25" t="s">
        <v>97</v>
      </c>
      <c r="C11" s="11">
        <f t="shared" si="0"/>
        <v>10</v>
      </c>
      <c r="D11" s="18" t="s">
        <v>67</v>
      </c>
      <c r="E11" s="10" t="s">
        <v>70</v>
      </c>
      <c r="F11" s="33">
        <v>5</v>
      </c>
      <c r="G11" s="30">
        <v>10</v>
      </c>
      <c r="H11" s="33"/>
      <c r="I11" s="49"/>
      <c r="J11" s="33"/>
      <c r="K11" s="30"/>
      <c r="L11" s="33"/>
      <c r="M11" s="49"/>
    </row>
    <row r="12" spans="1:17" s="7" customFormat="1" ht="16.2" customHeight="1" thickBot="1" x14ac:dyDescent="0.4">
      <c r="A12" s="20"/>
      <c r="B12" s="27" t="s">
        <v>80</v>
      </c>
      <c r="C12" s="13">
        <f t="shared" si="0"/>
        <v>0</v>
      </c>
      <c r="D12" s="19" t="s">
        <v>81</v>
      </c>
      <c r="E12" s="12" t="s">
        <v>82</v>
      </c>
      <c r="F12" s="36" t="s">
        <v>20</v>
      </c>
      <c r="G12" s="31"/>
      <c r="H12" s="36"/>
      <c r="I12" s="31"/>
      <c r="J12" s="36"/>
      <c r="K12" s="31"/>
      <c r="L12" s="36"/>
      <c r="M12" s="31"/>
    </row>
    <row r="14" spans="1:17" s="7" customFormat="1" ht="15.45" customHeight="1" x14ac:dyDescent="0.3">
      <c r="A14" s="84"/>
      <c r="B14" s="84"/>
      <c r="C14" s="84"/>
      <c r="D14" s="84"/>
      <c r="E14" s="84"/>
      <c r="F14" s="84"/>
      <c r="G14" s="84"/>
      <c r="H14" s="84"/>
      <c r="I14" s="84"/>
      <c r="J14" s="6"/>
      <c r="K14" s="6"/>
      <c r="L14" s="6"/>
      <c r="M14" s="6"/>
      <c r="N14" s="6"/>
      <c r="O14" s="6"/>
      <c r="P14" s="6"/>
      <c r="Q14" s="6"/>
    </row>
  </sheetData>
  <sheetProtection selectLockedCells="1" selectUnlockedCells="1"/>
  <sortState xmlns:xlrd2="http://schemas.microsoft.com/office/spreadsheetml/2017/richdata2" ref="B7:I11">
    <sortCondition descending="1" ref="C7:C11"/>
  </sortState>
  <mergeCells count="11">
    <mergeCell ref="J4:K5"/>
    <mergeCell ref="L4:M5"/>
    <mergeCell ref="A2:M2"/>
    <mergeCell ref="A4:A6"/>
    <mergeCell ref="B4:B6"/>
    <mergeCell ref="C4:C6"/>
    <mergeCell ref="A14:I14"/>
    <mergeCell ref="D4:D6"/>
    <mergeCell ref="F4:G5"/>
    <mergeCell ref="E4:E6"/>
    <mergeCell ref="H4:I5"/>
  </mergeCells>
  <conditionalFormatting sqref="B9:B12 C8:C12">
    <cfRule type="cellIs" dxfId="34" priority="11" stopIfTrue="1" operator="equal">
      <formula>"-"</formula>
    </cfRule>
  </conditionalFormatting>
  <conditionalFormatting sqref="B7:C8">
    <cfRule type="cellIs" dxfId="33" priority="12" stopIfTrue="1" operator="equal">
      <formula>"-"</formula>
    </cfRule>
  </conditionalFormatting>
  <conditionalFormatting sqref="D7:D11">
    <cfRule type="cellIs" dxfId="32" priority="8" stopIfTrue="1" operator="equal">
      <formula>"-"</formula>
    </cfRule>
  </conditionalFormatting>
  <conditionalFormatting sqref="D12">
    <cfRule type="cellIs" dxfId="31" priority="7" stopIfTrue="1" operator="equal">
      <formula>"-"</formula>
    </cfRule>
  </conditionalFormatting>
  <conditionalFormatting sqref="E7:E11">
    <cfRule type="cellIs" dxfId="30" priority="4" stopIfTrue="1" operator="equal">
      <formula>"-"</formula>
    </cfRule>
  </conditionalFormatting>
  <conditionalFormatting sqref="E12">
    <cfRule type="cellIs" dxfId="29" priority="3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84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8"/>
  <sheetViews>
    <sheetView tabSelected="1" zoomScaleNormal="100" zoomScaleSheetLayoutView="100" workbookViewId="0">
      <selection activeCell="A7" sqref="A7"/>
    </sheetView>
  </sheetViews>
  <sheetFormatPr defaultRowHeight="13.2" x14ac:dyDescent="0.25"/>
  <cols>
    <col min="1" max="1" width="7.6640625" customWidth="1"/>
    <col min="2" max="2" width="27.109375" customWidth="1"/>
    <col min="3" max="3" width="15.44140625" customWidth="1"/>
    <col min="4" max="4" width="22.109375" customWidth="1"/>
    <col min="5" max="5" width="24.33203125" customWidth="1"/>
    <col min="6" max="17" width="10.6640625" customWidth="1"/>
  </cols>
  <sheetData>
    <row r="1" spans="1:17" ht="3" customHeight="1" x14ac:dyDescent="0.25">
      <c r="A1" s="1"/>
      <c r="B1" s="2"/>
      <c r="C1" s="2"/>
      <c r="D1" s="2"/>
      <c r="E1" s="3"/>
    </row>
    <row r="2" spans="1:17" ht="125.25" customHeight="1" x14ac:dyDescent="0.35">
      <c r="A2" s="73" t="s">
        <v>38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9.25" customHeight="1" thickBot="1" x14ac:dyDescent="0.4">
      <c r="A3" s="21"/>
      <c r="B3" s="21"/>
      <c r="C3" s="21"/>
      <c r="D3" s="21"/>
      <c r="E3" s="21"/>
    </row>
    <row r="4" spans="1:17" ht="60" customHeight="1" thickBot="1" x14ac:dyDescent="0.3">
      <c r="A4" s="75" t="s">
        <v>0</v>
      </c>
      <c r="B4" s="78" t="s">
        <v>15</v>
      </c>
      <c r="C4" s="81" t="s">
        <v>1</v>
      </c>
      <c r="D4" s="81" t="s">
        <v>31</v>
      </c>
      <c r="E4" s="81" t="s">
        <v>16</v>
      </c>
      <c r="F4" s="69" t="s">
        <v>39</v>
      </c>
      <c r="G4" s="70"/>
      <c r="H4" s="69" t="s">
        <v>40</v>
      </c>
      <c r="I4" s="70"/>
      <c r="J4" s="69" t="s">
        <v>41</v>
      </c>
      <c r="K4" s="70"/>
      <c r="L4" s="69" t="s">
        <v>42</v>
      </c>
      <c r="M4" s="70"/>
      <c r="N4" s="69" t="s">
        <v>43</v>
      </c>
      <c r="O4" s="70"/>
      <c r="P4" s="69" t="s">
        <v>44</v>
      </c>
      <c r="Q4" s="70"/>
    </row>
    <row r="5" spans="1:17" ht="57.75" customHeight="1" thickBot="1" x14ac:dyDescent="0.3">
      <c r="A5" s="76"/>
      <c r="B5" s="79"/>
      <c r="C5" s="82"/>
      <c r="D5" s="82"/>
      <c r="E5" s="82"/>
      <c r="F5" s="71"/>
      <c r="G5" s="72"/>
      <c r="H5" s="71"/>
      <c r="I5" s="72"/>
      <c r="J5" s="71"/>
      <c r="K5" s="72"/>
      <c r="L5" s="71"/>
      <c r="M5" s="72"/>
      <c r="N5" s="71"/>
      <c r="O5" s="72"/>
      <c r="P5" s="71"/>
      <c r="Q5" s="72"/>
    </row>
    <row r="6" spans="1:17" ht="21" customHeight="1" thickBot="1" x14ac:dyDescent="0.3">
      <c r="A6" s="77"/>
      <c r="B6" s="80"/>
      <c r="C6" s="88"/>
      <c r="D6" s="83"/>
      <c r="E6" s="83"/>
      <c r="F6" s="50" t="s">
        <v>2</v>
      </c>
      <c r="G6" s="52" t="s">
        <v>3</v>
      </c>
      <c r="H6" s="50" t="s">
        <v>2</v>
      </c>
      <c r="I6" s="51" t="s">
        <v>3</v>
      </c>
      <c r="J6" s="50" t="s">
        <v>2</v>
      </c>
      <c r="K6" s="52" t="s">
        <v>3</v>
      </c>
      <c r="L6" s="50" t="s">
        <v>2</v>
      </c>
      <c r="M6" s="51" t="s">
        <v>3</v>
      </c>
      <c r="N6" s="50" t="s">
        <v>2</v>
      </c>
      <c r="O6" s="51" t="s">
        <v>3</v>
      </c>
      <c r="P6" s="50" t="s">
        <v>2</v>
      </c>
      <c r="Q6" s="51" t="s">
        <v>3</v>
      </c>
    </row>
    <row r="7" spans="1:17" s="7" customFormat="1" ht="15.75" customHeight="1" x14ac:dyDescent="0.35">
      <c r="A7" s="37" t="s">
        <v>4</v>
      </c>
      <c r="B7" s="8" t="s">
        <v>50</v>
      </c>
      <c r="C7" s="9">
        <f t="shared" ref="C7:C23" si="0">SUM(G7,I7,K7,M7)</f>
        <v>40</v>
      </c>
      <c r="D7" s="8" t="s">
        <v>12</v>
      </c>
      <c r="E7" s="8" t="s">
        <v>45</v>
      </c>
      <c r="F7" s="32">
        <v>1</v>
      </c>
      <c r="G7" s="29">
        <v>25</v>
      </c>
      <c r="H7" s="32">
        <v>3</v>
      </c>
      <c r="I7" s="29">
        <v>15</v>
      </c>
      <c r="J7" s="53"/>
      <c r="K7" s="54"/>
      <c r="L7" s="53"/>
      <c r="M7" s="54"/>
      <c r="N7" s="53"/>
      <c r="O7" s="54"/>
      <c r="P7" s="53"/>
      <c r="Q7" s="54"/>
    </row>
    <row r="8" spans="1:17" s="7" customFormat="1" ht="15.75" customHeight="1" x14ac:dyDescent="0.35">
      <c r="A8" s="38" t="s">
        <v>5</v>
      </c>
      <c r="B8" s="10" t="s">
        <v>27</v>
      </c>
      <c r="C8" s="11">
        <f t="shared" si="0"/>
        <v>28</v>
      </c>
      <c r="D8" s="10" t="s">
        <v>12</v>
      </c>
      <c r="E8" s="10" t="s">
        <v>28</v>
      </c>
      <c r="F8" s="33">
        <v>2</v>
      </c>
      <c r="G8" s="30">
        <v>18</v>
      </c>
      <c r="H8" s="33">
        <v>5</v>
      </c>
      <c r="I8" s="30">
        <v>10</v>
      </c>
      <c r="J8" s="55"/>
      <c r="K8" s="56"/>
      <c r="L8" s="55"/>
      <c r="M8" s="56"/>
      <c r="N8" s="55"/>
      <c r="O8" s="56"/>
      <c r="P8" s="55"/>
      <c r="Q8" s="56"/>
    </row>
    <row r="9" spans="1:17" s="7" customFormat="1" ht="15.75" customHeight="1" x14ac:dyDescent="0.35">
      <c r="A9" s="38" t="s">
        <v>6</v>
      </c>
      <c r="B9" s="10" t="s">
        <v>83</v>
      </c>
      <c r="C9" s="11">
        <f t="shared" si="0"/>
        <v>25</v>
      </c>
      <c r="D9" s="10" t="s">
        <v>67</v>
      </c>
      <c r="E9" s="10" t="s">
        <v>70</v>
      </c>
      <c r="F9" s="33"/>
      <c r="G9" s="30"/>
      <c r="H9" s="33">
        <v>1</v>
      </c>
      <c r="I9" s="30">
        <v>25</v>
      </c>
      <c r="J9" s="55"/>
      <c r="K9" s="56"/>
      <c r="L9" s="55"/>
      <c r="M9" s="56"/>
      <c r="N9" s="55"/>
      <c r="O9" s="56"/>
      <c r="P9" s="55"/>
      <c r="Q9" s="56"/>
    </row>
    <row r="10" spans="1:17" s="7" customFormat="1" ht="15.75" customHeight="1" x14ac:dyDescent="0.35">
      <c r="A10" s="38" t="s">
        <v>7</v>
      </c>
      <c r="B10" s="10" t="s">
        <v>22</v>
      </c>
      <c r="C10" s="11">
        <f>SUM(G10,I10,K10,M10)</f>
        <v>22</v>
      </c>
      <c r="D10" s="10" t="s">
        <v>11</v>
      </c>
      <c r="E10" s="10" t="s">
        <v>23</v>
      </c>
      <c r="F10" s="33">
        <v>8</v>
      </c>
      <c r="G10" s="30">
        <v>4</v>
      </c>
      <c r="H10" s="33">
        <v>2</v>
      </c>
      <c r="I10" s="30">
        <v>18</v>
      </c>
      <c r="J10" s="55"/>
      <c r="K10" s="56"/>
      <c r="L10" s="55"/>
      <c r="M10" s="56"/>
      <c r="N10" s="55"/>
      <c r="O10" s="56"/>
      <c r="P10" s="55"/>
      <c r="Q10" s="56"/>
    </row>
    <row r="11" spans="1:17" s="7" customFormat="1" ht="15.75" customHeight="1" x14ac:dyDescent="0.35">
      <c r="A11" s="38" t="s">
        <v>8</v>
      </c>
      <c r="B11" s="68" t="s">
        <v>84</v>
      </c>
      <c r="C11" s="11">
        <f>SUM(G11,I11,K11,M11)</f>
        <v>22</v>
      </c>
      <c r="D11" s="10" t="s">
        <v>10</v>
      </c>
      <c r="E11" s="10" t="s">
        <v>10</v>
      </c>
      <c r="F11" s="33">
        <v>5</v>
      </c>
      <c r="G11" s="30">
        <v>10</v>
      </c>
      <c r="H11" s="33">
        <v>4</v>
      </c>
      <c r="I11" s="30">
        <v>12</v>
      </c>
      <c r="J11" s="55"/>
      <c r="K11" s="56"/>
      <c r="L11" s="55"/>
      <c r="M11" s="56"/>
      <c r="N11" s="55"/>
      <c r="O11" s="56"/>
      <c r="P11" s="55"/>
      <c r="Q11" s="56"/>
    </row>
    <row r="12" spans="1:17" s="7" customFormat="1" ht="15.75" customHeight="1" x14ac:dyDescent="0.35">
      <c r="A12" s="38" t="s">
        <v>9</v>
      </c>
      <c r="B12" s="10" t="s">
        <v>51</v>
      </c>
      <c r="C12" s="11">
        <f>SUM(G12,I12,K12,M12)</f>
        <v>15</v>
      </c>
      <c r="D12" s="10" t="s">
        <v>12</v>
      </c>
      <c r="E12" s="10" t="s">
        <v>45</v>
      </c>
      <c r="F12" s="33">
        <v>3</v>
      </c>
      <c r="G12" s="30">
        <v>15</v>
      </c>
      <c r="H12" s="33"/>
      <c r="I12" s="30"/>
      <c r="J12" s="55"/>
      <c r="K12" s="56"/>
      <c r="L12" s="55"/>
      <c r="M12" s="56"/>
      <c r="N12" s="55"/>
      <c r="O12" s="56"/>
      <c r="P12" s="55"/>
      <c r="Q12" s="56"/>
    </row>
    <row r="13" spans="1:17" s="7" customFormat="1" ht="15.75" customHeight="1" x14ac:dyDescent="0.35">
      <c r="A13" s="38" t="s">
        <v>13</v>
      </c>
      <c r="B13" s="10" t="s">
        <v>52</v>
      </c>
      <c r="C13" s="11">
        <f>SUM(G13,I13,K13,M13)</f>
        <v>14</v>
      </c>
      <c r="D13" s="10" t="s">
        <v>10</v>
      </c>
      <c r="E13" s="10" t="s">
        <v>10</v>
      </c>
      <c r="F13" s="33">
        <v>6</v>
      </c>
      <c r="G13" s="30">
        <v>8</v>
      </c>
      <c r="H13" s="33">
        <v>7</v>
      </c>
      <c r="I13" s="30">
        <v>6</v>
      </c>
      <c r="J13" s="55"/>
      <c r="K13" s="56"/>
      <c r="L13" s="55"/>
      <c r="M13" s="56"/>
      <c r="N13" s="55"/>
      <c r="O13" s="56"/>
      <c r="P13" s="55"/>
      <c r="Q13" s="56"/>
    </row>
    <row r="14" spans="1:17" s="7" customFormat="1" ht="15.75" customHeight="1" x14ac:dyDescent="0.35">
      <c r="A14" s="38" t="s">
        <v>17</v>
      </c>
      <c r="B14" s="10" t="s">
        <v>21</v>
      </c>
      <c r="C14" s="11">
        <f t="shared" si="0"/>
        <v>12</v>
      </c>
      <c r="D14" s="10" t="s">
        <v>10</v>
      </c>
      <c r="E14" s="10" t="s">
        <v>10</v>
      </c>
      <c r="F14" s="33">
        <v>4</v>
      </c>
      <c r="G14" s="30">
        <v>12</v>
      </c>
      <c r="H14" s="33"/>
      <c r="I14" s="30"/>
      <c r="J14" s="55"/>
      <c r="K14" s="56"/>
      <c r="L14" s="55"/>
      <c r="M14" s="56"/>
      <c r="N14" s="55"/>
      <c r="O14" s="56"/>
      <c r="P14" s="55"/>
      <c r="Q14" s="56"/>
    </row>
    <row r="15" spans="1:17" s="7" customFormat="1" ht="15.75" customHeight="1" x14ac:dyDescent="0.35">
      <c r="A15" s="38" t="s">
        <v>18</v>
      </c>
      <c r="B15" s="10" t="s">
        <v>85</v>
      </c>
      <c r="C15" s="11">
        <f t="shared" si="0"/>
        <v>8</v>
      </c>
      <c r="D15" s="10" t="s">
        <v>12</v>
      </c>
      <c r="E15" s="10" t="s">
        <v>86</v>
      </c>
      <c r="F15" s="33"/>
      <c r="G15" s="30"/>
      <c r="H15" s="33">
        <v>6</v>
      </c>
      <c r="I15" s="30">
        <v>8</v>
      </c>
      <c r="J15" s="59"/>
      <c r="K15" s="60"/>
      <c r="L15" s="59"/>
      <c r="M15" s="60"/>
      <c r="N15" s="55"/>
      <c r="O15" s="56"/>
      <c r="P15" s="55"/>
      <c r="Q15" s="56"/>
    </row>
    <row r="16" spans="1:17" ht="15.75" customHeight="1" x14ac:dyDescent="0.3">
      <c r="A16" s="38" t="s">
        <v>19</v>
      </c>
      <c r="B16" s="10" t="s">
        <v>53</v>
      </c>
      <c r="C16" s="11">
        <f t="shared" si="0"/>
        <v>6</v>
      </c>
      <c r="D16" s="10" t="s">
        <v>12</v>
      </c>
      <c r="E16" s="10" t="s">
        <v>28</v>
      </c>
      <c r="F16" s="63">
        <v>7</v>
      </c>
      <c r="G16" s="64">
        <v>6</v>
      </c>
      <c r="H16" s="63">
        <v>13</v>
      </c>
      <c r="I16" s="64">
        <v>0</v>
      </c>
      <c r="J16" s="57"/>
      <c r="K16" s="58"/>
      <c r="L16" s="57"/>
      <c r="M16" s="58"/>
      <c r="N16" s="57"/>
      <c r="O16" s="58"/>
      <c r="P16" s="57"/>
      <c r="Q16" s="58"/>
    </row>
    <row r="17" spans="1:17" ht="15.75" customHeight="1" x14ac:dyDescent="0.35">
      <c r="A17" s="38" t="s">
        <v>46</v>
      </c>
      <c r="B17" s="10" t="s">
        <v>87</v>
      </c>
      <c r="C17" s="11">
        <f t="shared" si="0"/>
        <v>4</v>
      </c>
      <c r="D17" s="10" t="s">
        <v>12</v>
      </c>
      <c r="E17" s="10" t="s">
        <v>28</v>
      </c>
      <c r="F17" s="33"/>
      <c r="G17" s="30"/>
      <c r="H17" s="33">
        <v>8</v>
      </c>
      <c r="I17" s="30">
        <v>4</v>
      </c>
      <c r="J17" s="57"/>
      <c r="K17" s="58"/>
      <c r="L17" s="57"/>
      <c r="M17" s="58"/>
      <c r="N17" s="57"/>
      <c r="O17" s="58"/>
      <c r="P17" s="57"/>
      <c r="Q17" s="58"/>
    </row>
    <row r="18" spans="1:17" ht="15.75" customHeight="1" x14ac:dyDescent="0.35">
      <c r="A18" s="38" t="s">
        <v>47</v>
      </c>
      <c r="B18" s="10" t="s">
        <v>88</v>
      </c>
      <c r="C18" s="11">
        <f t="shared" si="0"/>
        <v>2</v>
      </c>
      <c r="D18" s="10" t="s">
        <v>12</v>
      </c>
      <c r="E18" s="10" t="s">
        <v>28</v>
      </c>
      <c r="F18" s="33"/>
      <c r="G18" s="30"/>
      <c r="H18" s="33">
        <v>9</v>
      </c>
      <c r="I18" s="30">
        <v>2</v>
      </c>
      <c r="J18" s="57"/>
      <c r="K18" s="58"/>
      <c r="L18" s="57"/>
      <c r="M18" s="58"/>
      <c r="N18" s="57"/>
      <c r="O18" s="58"/>
      <c r="P18" s="57"/>
      <c r="Q18" s="58"/>
    </row>
    <row r="19" spans="1:17" ht="15.75" customHeight="1" x14ac:dyDescent="0.35">
      <c r="A19" s="38" t="s">
        <v>48</v>
      </c>
      <c r="B19" s="10" t="s">
        <v>54</v>
      </c>
      <c r="C19" s="11">
        <f t="shared" si="0"/>
        <v>2</v>
      </c>
      <c r="D19" s="10" t="s">
        <v>12</v>
      </c>
      <c r="E19" s="10" t="s">
        <v>28</v>
      </c>
      <c r="F19" s="33">
        <v>9</v>
      </c>
      <c r="G19" s="30">
        <v>2</v>
      </c>
      <c r="H19" s="33"/>
      <c r="I19" s="30"/>
      <c r="J19" s="57"/>
      <c r="K19" s="58"/>
      <c r="L19" s="57"/>
      <c r="M19" s="58"/>
      <c r="N19" s="57"/>
      <c r="O19" s="58"/>
      <c r="P19" s="57"/>
      <c r="Q19" s="58"/>
    </row>
    <row r="20" spans="1:17" ht="15.75" customHeight="1" x14ac:dyDescent="0.35">
      <c r="A20" s="38" t="s">
        <v>49</v>
      </c>
      <c r="B20" s="10" t="s">
        <v>59</v>
      </c>
      <c r="C20" s="11">
        <f t="shared" si="0"/>
        <v>1</v>
      </c>
      <c r="D20" s="10" t="s">
        <v>12</v>
      </c>
      <c r="E20" s="10" t="s">
        <v>28</v>
      </c>
      <c r="F20" s="33">
        <v>12</v>
      </c>
      <c r="G20" s="30">
        <v>0</v>
      </c>
      <c r="H20" s="33">
        <v>10</v>
      </c>
      <c r="I20" s="30">
        <v>1</v>
      </c>
      <c r="J20" s="57"/>
      <c r="K20" s="58"/>
      <c r="L20" s="57"/>
      <c r="M20" s="58"/>
      <c r="N20" s="57"/>
      <c r="O20" s="58"/>
      <c r="P20" s="57"/>
      <c r="Q20" s="58"/>
    </row>
    <row r="21" spans="1:17" ht="15.75" customHeight="1" x14ac:dyDescent="0.35">
      <c r="A21" s="38" t="s">
        <v>91</v>
      </c>
      <c r="B21" s="10" t="s">
        <v>55</v>
      </c>
      <c r="C21" s="11">
        <f t="shared" si="0"/>
        <v>1</v>
      </c>
      <c r="D21" s="10" t="s">
        <v>10</v>
      </c>
      <c r="E21" s="10" t="s">
        <v>10</v>
      </c>
      <c r="F21" s="33">
        <v>10</v>
      </c>
      <c r="G21" s="30">
        <v>1</v>
      </c>
      <c r="H21" s="33"/>
      <c r="I21" s="30"/>
      <c r="J21" s="57"/>
      <c r="K21" s="58"/>
      <c r="L21" s="57"/>
      <c r="M21" s="58"/>
      <c r="N21" s="57"/>
      <c r="O21" s="58"/>
      <c r="P21" s="57"/>
      <c r="Q21" s="58"/>
    </row>
    <row r="22" spans="1:17" ht="15.75" customHeight="1" x14ac:dyDescent="0.35">
      <c r="A22" s="38" t="s">
        <v>92</v>
      </c>
      <c r="B22" s="10" t="s">
        <v>89</v>
      </c>
      <c r="C22" s="11">
        <f t="shared" si="0"/>
        <v>0</v>
      </c>
      <c r="D22" s="10" t="s">
        <v>12</v>
      </c>
      <c r="E22" s="10" t="s">
        <v>45</v>
      </c>
      <c r="F22" s="33"/>
      <c r="G22" s="30"/>
      <c r="H22" s="33">
        <v>11</v>
      </c>
      <c r="I22" s="30">
        <v>0</v>
      </c>
      <c r="J22" s="57"/>
      <c r="K22" s="58"/>
      <c r="L22" s="57"/>
      <c r="M22" s="58"/>
      <c r="N22" s="57"/>
      <c r="O22" s="58"/>
      <c r="P22" s="57"/>
      <c r="Q22" s="58"/>
    </row>
    <row r="23" spans="1:17" ht="15.75" customHeight="1" x14ac:dyDescent="0.35">
      <c r="A23" s="38" t="s">
        <v>93</v>
      </c>
      <c r="B23" s="10" t="s">
        <v>56</v>
      </c>
      <c r="C23" s="11">
        <f t="shared" si="0"/>
        <v>0</v>
      </c>
      <c r="D23" s="10" t="s">
        <v>57</v>
      </c>
      <c r="E23" s="10" t="s">
        <v>58</v>
      </c>
      <c r="F23" s="33">
        <v>11</v>
      </c>
      <c r="G23" s="30">
        <v>0</v>
      </c>
      <c r="H23" s="33"/>
      <c r="I23" s="30"/>
      <c r="J23" s="57"/>
      <c r="K23" s="58"/>
      <c r="L23" s="57"/>
      <c r="M23" s="58"/>
      <c r="N23" s="57"/>
      <c r="O23" s="58"/>
      <c r="P23" s="57"/>
      <c r="Q23" s="58"/>
    </row>
    <row r="24" spans="1:17" ht="15.75" customHeight="1" x14ac:dyDescent="0.35">
      <c r="A24" s="38" t="s">
        <v>94</v>
      </c>
      <c r="B24" s="10" t="s">
        <v>90</v>
      </c>
      <c r="C24" s="11">
        <f t="shared" ref="C24:C28" si="1">SUM(G24,I24,K24,M24)</f>
        <v>0</v>
      </c>
      <c r="D24" s="10" t="s">
        <v>12</v>
      </c>
      <c r="E24" s="10" t="s">
        <v>28</v>
      </c>
      <c r="F24" s="33"/>
      <c r="G24" s="65"/>
      <c r="H24" s="33">
        <v>12</v>
      </c>
      <c r="I24" s="30">
        <v>0</v>
      </c>
      <c r="J24" s="57"/>
      <c r="K24" s="58"/>
      <c r="L24" s="57"/>
      <c r="M24" s="58"/>
      <c r="N24" s="57"/>
      <c r="O24" s="58"/>
      <c r="P24" s="57"/>
      <c r="Q24" s="58"/>
    </row>
    <row r="25" spans="1:17" ht="15.75" customHeight="1" x14ac:dyDescent="0.35">
      <c r="A25" s="38" t="s">
        <v>95</v>
      </c>
      <c r="B25" s="10" t="s">
        <v>60</v>
      </c>
      <c r="C25" s="11">
        <f t="shared" si="1"/>
        <v>0</v>
      </c>
      <c r="D25" s="10" t="s">
        <v>10</v>
      </c>
      <c r="E25" s="10" t="s">
        <v>10</v>
      </c>
      <c r="F25" s="33">
        <v>13</v>
      </c>
      <c r="G25" s="30">
        <v>0</v>
      </c>
      <c r="H25" s="33"/>
      <c r="I25" s="30"/>
      <c r="J25" s="57"/>
      <c r="K25" s="58"/>
      <c r="L25" s="57"/>
      <c r="M25" s="58"/>
      <c r="N25" s="57"/>
      <c r="O25" s="58"/>
      <c r="P25" s="57"/>
      <c r="Q25" s="58"/>
    </row>
    <row r="26" spans="1:17" ht="15.75" customHeight="1" x14ac:dyDescent="0.35">
      <c r="A26" s="38" t="s">
        <v>96</v>
      </c>
      <c r="B26" s="10" t="s">
        <v>61</v>
      </c>
      <c r="C26" s="11">
        <f t="shared" si="1"/>
        <v>0</v>
      </c>
      <c r="D26" s="10" t="s">
        <v>12</v>
      </c>
      <c r="E26" s="10" t="s">
        <v>28</v>
      </c>
      <c r="F26" s="33">
        <v>14</v>
      </c>
      <c r="G26" s="30">
        <v>0</v>
      </c>
      <c r="H26" s="33" t="s">
        <v>20</v>
      </c>
      <c r="I26" s="30"/>
      <c r="J26" s="57"/>
      <c r="K26" s="58"/>
      <c r="L26" s="57"/>
      <c r="M26" s="58"/>
      <c r="N26" s="57"/>
      <c r="O26" s="58"/>
      <c r="P26" s="57"/>
      <c r="Q26" s="58"/>
    </row>
    <row r="27" spans="1:17" ht="15.75" customHeight="1" x14ac:dyDescent="0.3">
      <c r="A27" s="38"/>
      <c r="B27" s="10" t="s">
        <v>24</v>
      </c>
      <c r="C27" s="11">
        <f t="shared" si="1"/>
        <v>0</v>
      </c>
      <c r="D27" s="10" t="s">
        <v>25</v>
      </c>
      <c r="E27" s="10" t="s">
        <v>26</v>
      </c>
      <c r="F27" s="33" t="s">
        <v>20</v>
      </c>
      <c r="G27" s="65"/>
      <c r="H27" s="57"/>
      <c r="I27" s="58"/>
      <c r="J27" s="57"/>
      <c r="K27" s="58"/>
      <c r="L27" s="57"/>
      <c r="M27" s="58"/>
      <c r="N27" s="57"/>
      <c r="O27" s="58"/>
      <c r="P27" s="57"/>
      <c r="Q27" s="58"/>
    </row>
    <row r="28" spans="1:17" ht="15.75" customHeight="1" thickBot="1" x14ac:dyDescent="0.35">
      <c r="A28" s="39"/>
      <c r="B28" s="12" t="s">
        <v>29</v>
      </c>
      <c r="C28" s="13">
        <f t="shared" si="1"/>
        <v>0</v>
      </c>
      <c r="D28" s="12" t="s">
        <v>30</v>
      </c>
      <c r="E28" s="12" t="s">
        <v>30</v>
      </c>
      <c r="F28" s="36" t="s">
        <v>20</v>
      </c>
      <c r="G28" s="66"/>
      <c r="H28" s="61"/>
      <c r="I28" s="62"/>
      <c r="J28" s="61"/>
      <c r="K28" s="62"/>
      <c r="L28" s="61"/>
      <c r="M28" s="62"/>
      <c r="N28" s="61"/>
      <c r="O28" s="62"/>
      <c r="P28" s="61"/>
      <c r="Q28" s="62"/>
    </row>
  </sheetData>
  <sheetProtection selectLockedCells="1" selectUnlockedCells="1"/>
  <sortState xmlns:xlrd2="http://schemas.microsoft.com/office/spreadsheetml/2017/richdata2" ref="A10:Q13">
    <sortCondition ref="A10:A13"/>
  </sortState>
  <mergeCells count="12">
    <mergeCell ref="N4:O5"/>
    <mergeCell ref="P4:Q5"/>
    <mergeCell ref="A2:Q2"/>
    <mergeCell ref="F4:G5"/>
    <mergeCell ref="H4:I5"/>
    <mergeCell ref="J4:K5"/>
    <mergeCell ref="L4:M5"/>
    <mergeCell ref="A4:A6"/>
    <mergeCell ref="B4:B6"/>
    <mergeCell ref="C4:C6"/>
    <mergeCell ref="D4:D6"/>
    <mergeCell ref="E4:E6"/>
  </mergeCells>
  <conditionalFormatting sqref="D25 C9:C27 D15:E15">
    <cfRule type="cellIs" dxfId="28" priority="8" stopIfTrue="1" operator="equal">
      <formula>"-"</formula>
    </cfRule>
  </conditionalFormatting>
  <conditionalFormatting sqref="B25">
    <cfRule type="cellIs" dxfId="27" priority="9" stopIfTrue="1" operator="equal">
      <formula>"-"</formula>
    </cfRule>
  </conditionalFormatting>
  <conditionalFormatting sqref="E25">
    <cfRule type="cellIs" dxfId="26" priority="7" stopIfTrue="1" operator="equal">
      <formula>"-"</formula>
    </cfRule>
  </conditionalFormatting>
  <conditionalFormatting sqref="B28:C28">
    <cfRule type="cellIs" dxfId="25" priority="6" stopIfTrue="1" operator="equal">
      <formula>"-"</formula>
    </cfRule>
  </conditionalFormatting>
  <conditionalFormatting sqref="E28">
    <cfRule type="cellIs" dxfId="24" priority="4" stopIfTrue="1" operator="equal">
      <formula>"-"</formula>
    </cfRule>
  </conditionalFormatting>
  <conditionalFormatting sqref="B16:B18">
    <cfRule type="cellIs" dxfId="23" priority="3" stopIfTrue="1" operator="equal">
      <formula>"-"</formula>
    </cfRule>
  </conditionalFormatting>
  <conditionalFormatting sqref="B8:C9 B12:B14">
    <cfRule type="cellIs" dxfId="22" priority="29" stopIfTrue="1" operator="equal">
      <formula>"-"</formula>
    </cfRule>
  </conditionalFormatting>
  <conditionalFormatting sqref="B7:C7">
    <cfRule type="cellIs" dxfId="21" priority="30" stopIfTrue="1" operator="equal">
      <formula>"-"</formula>
    </cfRule>
  </conditionalFormatting>
  <conditionalFormatting sqref="D7:D9 D12">
    <cfRule type="cellIs" dxfId="20" priority="28" stopIfTrue="1" operator="equal">
      <formula>"-"</formula>
    </cfRule>
  </conditionalFormatting>
  <conditionalFormatting sqref="D13:D14">
    <cfRule type="cellIs" dxfId="19" priority="27" stopIfTrue="1" operator="equal">
      <formula>"-"</formula>
    </cfRule>
  </conditionalFormatting>
  <conditionalFormatting sqref="E7:E9 E12">
    <cfRule type="cellIs" dxfId="18" priority="26" stopIfTrue="1" operator="equal">
      <formula>"-"</formula>
    </cfRule>
  </conditionalFormatting>
  <conditionalFormatting sqref="E13:E14">
    <cfRule type="cellIs" dxfId="17" priority="25" stopIfTrue="1" operator="equal">
      <formula>"-"</formula>
    </cfRule>
  </conditionalFormatting>
  <conditionalFormatting sqref="B10:B11">
    <cfRule type="cellIs" dxfId="16" priority="24" stopIfTrue="1" operator="equal">
      <formula>"-"</formula>
    </cfRule>
  </conditionalFormatting>
  <conditionalFormatting sqref="D10:D11">
    <cfRule type="cellIs" dxfId="15" priority="23" stopIfTrue="1" operator="equal">
      <formula>"-"</formula>
    </cfRule>
  </conditionalFormatting>
  <conditionalFormatting sqref="E10:E11">
    <cfRule type="cellIs" dxfId="14" priority="22" stopIfTrue="1" operator="equal">
      <formula>"-"</formula>
    </cfRule>
  </conditionalFormatting>
  <conditionalFormatting sqref="E16:E18">
    <cfRule type="cellIs" dxfId="13" priority="1" stopIfTrue="1" operator="equal">
      <formula>"-"</formula>
    </cfRule>
  </conditionalFormatting>
  <conditionalFormatting sqref="B15 B19:B21">
    <cfRule type="cellIs" dxfId="12" priority="20" stopIfTrue="1" operator="equal">
      <formula>"-"</formula>
    </cfRule>
  </conditionalFormatting>
  <conditionalFormatting sqref="D19">
    <cfRule type="cellIs" dxfId="11" priority="19" stopIfTrue="1" operator="equal">
      <formula>"-"</formula>
    </cfRule>
  </conditionalFormatting>
  <conditionalFormatting sqref="D20:D21">
    <cfRule type="cellIs" dxfId="10" priority="18" stopIfTrue="1" operator="equal">
      <formula>"-"</formula>
    </cfRule>
  </conditionalFormatting>
  <conditionalFormatting sqref="E19">
    <cfRule type="cellIs" dxfId="9" priority="17" stopIfTrue="1" operator="equal">
      <formula>"-"</formula>
    </cfRule>
  </conditionalFormatting>
  <conditionalFormatting sqref="E20:E21">
    <cfRule type="cellIs" dxfId="8" priority="16" stopIfTrue="1" operator="equal">
      <formula>"-"</formula>
    </cfRule>
  </conditionalFormatting>
  <conditionalFormatting sqref="B22">
    <cfRule type="cellIs" dxfId="7" priority="15" stopIfTrue="1" operator="equal">
      <formula>"-"</formula>
    </cfRule>
  </conditionalFormatting>
  <conditionalFormatting sqref="B23:B24 B26:B27">
    <cfRule type="cellIs" dxfId="6" priority="14" stopIfTrue="1" operator="equal">
      <formula>"-"</formula>
    </cfRule>
  </conditionalFormatting>
  <conditionalFormatting sqref="D22:D24 D26">
    <cfRule type="cellIs" dxfId="5" priority="13" stopIfTrue="1" operator="equal">
      <formula>"-"</formula>
    </cfRule>
  </conditionalFormatting>
  <conditionalFormatting sqref="D27">
    <cfRule type="cellIs" dxfId="4" priority="12" stopIfTrue="1" operator="equal">
      <formula>"-"</formula>
    </cfRule>
  </conditionalFormatting>
  <conditionalFormatting sqref="E22:E24 E26">
    <cfRule type="cellIs" dxfId="3" priority="11" stopIfTrue="1" operator="equal">
      <formula>"-"</formula>
    </cfRule>
  </conditionalFormatting>
  <conditionalFormatting sqref="E27">
    <cfRule type="cellIs" dxfId="2" priority="10" stopIfTrue="1" operator="equal">
      <formula>"-"</formula>
    </cfRule>
  </conditionalFormatting>
  <conditionalFormatting sqref="D28">
    <cfRule type="cellIs" dxfId="1" priority="5" stopIfTrue="1" operator="equal">
      <formula>"-"</formula>
    </cfRule>
  </conditionalFormatting>
  <conditionalFormatting sqref="D16:D18">
    <cfRule type="cellIs" dxfId="0" priority="2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8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R</vt:lpstr>
      <vt:lpstr>N</vt:lpstr>
      <vt:lpstr>N2</vt:lpstr>
      <vt:lpstr>N!Область_печати</vt:lpstr>
      <vt:lpstr>'N2'!Область_печати</vt:lpstr>
      <vt:lpstr>'R'!Область_печати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acer</cp:lastModifiedBy>
  <cp:revision>4</cp:revision>
  <cp:lastPrinted>2019-12-10T13:08:55Z</cp:lastPrinted>
  <dcterms:created xsi:type="dcterms:W3CDTF">2011-01-03T12:45:18Z</dcterms:created>
  <dcterms:modified xsi:type="dcterms:W3CDTF">2021-06-15T15:25:37Z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