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800" activeTab="0"/>
  </bookViews>
  <sheets>
    <sheet name="TP1 кубок" sheetId="1" r:id="rId1"/>
    <sheet name="TP2 кубок" sheetId="2" r:id="rId2"/>
    <sheet name="TP3 кубок" sheetId="3" r:id="rId3"/>
  </sheets>
  <definedNames>
    <definedName name="_xlnm.Print_Area" localSheetId="0">'TP1 кубок'!$A$1:$F$24</definedName>
    <definedName name="_xlnm.Print_Area" localSheetId="1">'TP2 кубок'!$A$1:$F$30</definedName>
    <definedName name="_xlnm.Print_Area" localSheetId="2">'TP3 кубок'!$A$1:$F$26</definedName>
  </definedNames>
  <calcPr fullCalcOnLoad="1"/>
</workbook>
</file>

<file path=xl/sharedStrings.xml><?xml version="1.0" encoding="utf-8"?>
<sst xmlns="http://schemas.openxmlformats.org/spreadsheetml/2006/main" count="109" uniqueCount="80">
  <si>
    <t>Место</t>
  </si>
  <si>
    <t>Номер</t>
  </si>
  <si>
    <t>Очки</t>
  </si>
  <si>
    <t>Итоговая классификация в зачетной группе ТP1</t>
  </si>
  <si>
    <t>СУ2</t>
  </si>
  <si>
    <t>Итоговая классификация в зачетной группе ТP2</t>
  </si>
  <si>
    <t>Итоговая классификация в зачетной группе ТP3</t>
  </si>
  <si>
    <t>СУ1</t>
  </si>
  <si>
    <t>первый водитель/ 
второй водитель</t>
  </si>
  <si>
    <t>Руководитель гонки:           Тюриков Алексей (142137)</t>
  </si>
  <si>
    <t>Спортивный комиссар:        Булатова Мария (142141)</t>
  </si>
  <si>
    <t>2 этап Кубка РАФ Волго-Вятской зоны 
Трофи-рейд «Вепрь-трофи, революция»
08-10 августа 2014 г.
Нижегородская обл.</t>
  </si>
  <si>
    <t>Главный секретарь:            Евсеев Михаил (142136)</t>
  </si>
  <si>
    <t>Спортивный комиссар:        Краснов Владимир (141638)</t>
  </si>
  <si>
    <t>Спортивный комиссар:        Калашников Александр (141639)</t>
  </si>
  <si>
    <t>012</t>
  </si>
  <si>
    <t>009</t>
  </si>
  <si>
    <t>002</t>
  </si>
  <si>
    <t>014</t>
  </si>
  <si>
    <t>003</t>
  </si>
  <si>
    <t>007</t>
  </si>
  <si>
    <t>020</t>
  </si>
  <si>
    <t>001</t>
  </si>
  <si>
    <t>199</t>
  </si>
  <si>
    <t>010</t>
  </si>
  <si>
    <t>023</t>
  </si>
  <si>
    <t>019</t>
  </si>
  <si>
    <t>111</t>
  </si>
  <si>
    <t>222</t>
  </si>
  <si>
    <t>114</t>
  </si>
  <si>
    <t>021</t>
  </si>
  <si>
    <t>015</t>
  </si>
  <si>
    <t>016</t>
  </si>
  <si>
    <t>030</t>
  </si>
  <si>
    <t>233</t>
  </si>
  <si>
    <t>026</t>
  </si>
  <si>
    <t>005</t>
  </si>
  <si>
    <t>304</t>
  </si>
  <si>
    <t>011</t>
  </si>
  <si>
    <t>013</t>
  </si>
  <si>
    <t>268</t>
  </si>
  <si>
    <t>032</t>
  </si>
  <si>
    <t>069</t>
  </si>
  <si>
    <t>306</t>
  </si>
  <si>
    <t>037</t>
  </si>
  <si>
    <t>Столярчук Виктор
Камышов Максим</t>
  </si>
  <si>
    <t>Щекин Юрий 
Щекин Александр</t>
  </si>
  <si>
    <t>Мордовин Вячеслав
Шохин Алексей</t>
  </si>
  <si>
    <t>Бекнев Антон
Малышев Алексей</t>
  </si>
  <si>
    <t>Ляменков Павел
Никошин Владимир</t>
  </si>
  <si>
    <t>Махновец Андрей
Богословский Игорь</t>
  </si>
  <si>
    <t>Кирсанов Алексей
Кротков Александр</t>
  </si>
  <si>
    <t>Бубнов Егор
Бубнов Илья</t>
  </si>
  <si>
    <t>Николаев Александр
Калинин Дмитрий</t>
  </si>
  <si>
    <t>Самарин Андрей
Самарин Александр</t>
  </si>
  <si>
    <t>Колембет Александр
Исаев Станислав</t>
  </si>
  <si>
    <t>Воротников Максим 
Емелин Павел</t>
  </si>
  <si>
    <t>Шихотаров Сергей
Кобзарь Михаил</t>
  </si>
  <si>
    <t xml:space="preserve">Коротышев Сергей
Нежнов Олег </t>
  </si>
  <si>
    <t>Мурадов Константин
Кильдяшов Олег</t>
  </si>
  <si>
    <t xml:space="preserve">Калинин Сергей
Горьков Александр </t>
  </si>
  <si>
    <t>Щербинин Сергей
Щербинин Илья</t>
  </si>
  <si>
    <t>Балакин Александр
Конин Сергей</t>
  </si>
  <si>
    <t>Тихонов Аркадий 
Каблуков Андрей</t>
  </si>
  <si>
    <t>Кречитов Владимир
Кондрахин Сергей</t>
  </si>
  <si>
    <t>Трифонов Алексей
Субботин Кирилл</t>
  </si>
  <si>
    <t>Лазарев Александр
Конин Валерий</t>
  </si>
  <si>
    <t>Раков Вадим
Резвяков Андрей</t>
  </si>
  <si>
    <t>Савенко Сергей
Мальцев Денис</t>
  </si>
  <si>
    <t>Клевцов Роман
Русанов Дмитрий</t>
  </si>
  <si>
    <t>Харченко Олег
Филатов Александр</t>
  </si>
  <si>
    <t>Пономарев Андрей
Халабуденко Артем</t>
  </si>
  <si>
    <t>Севастьянов Олег
Козлов Евгений</t>
  </si>
  <si>
    <t>Акифьев Михаил
Ганьшин Дмитрий</t>
  </si>
  <si>
    <t>Барабанов Алексей
Белоглазов Иван</t>
  </si>
  <si>
    <t>Красильников Павел
Антонов роман</t>
  </si>
  <si>
    <t>Лебедев Евгений
Москалев Олег</t>
  </si>
  <si>
    <t>-</t>
  </si>
  <si>
    <t>официально</t>
  </si>
  <si>
    <t>10 Августа 18:00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</si>
</sst>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"/>
    <numFmt numFmtId="177" formatCode="0.0"/>
    <numFmt numFmtId="178" formatCode="[$-FC19]d\ mmmm\ yyyy\ &quot;г.&quot;"/>
    <numFmt numFmtId="179" formatCode="[$-F400]h:mm:ss\ AM/PM"/>
    <numFmt numFmtId="180" formatCode="[h]:mm:ss;@"/>
    <numFmt numFmtId="181" formatCode="h:mm:ss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8" fillId="0" borderId="0">
      <alignment horizontal="left"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2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0" xfId="57" applyAlignment="1">
      <alignment/>
      <protection/>
    </xf>
    <xf numFmtId="0" fontId="9" fillId="0" borderId="0" xfId="0" applyFont="1" applyAlignment="1">
      <alignment vertical="center"/>
    </xf>
    <xf numFmtId="49" fontId="4" fillId="0" borderId="0" xfId="57" applyNumberFormat="1" applyFont="1" applyAlignment="1">
      <alignment/>
      <protection/>
    </xf>
    <xf numFmtId="49" fontId="8" fillId="0" borderId="0" xfId="57" applyNumberFormat="1" applyAlignment="1">
      <alignment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266700</xdr:rowOff>
    </xdr:from>
    <xdr:to>
      <xdr:col>5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266700</xdr:rowOff>
    </xdr:from>
    <xdr:to>
      <xdr:col>5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3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266700</xdr:rowOff>
    </xdr:from>
    <xdr:to>
      <xdr:col>5</xdr:col>
      <xdr:colOff>523875</xdr:colOff>
      <xdr:row>0</xdr:row>
      <xdr:rowOff>1000125</xdr:rowOff>
    </xdr:to>
    <xdr:pic>
      <xdr:nvPicPr>
        <xdr:cNvPr id="4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266700</xdr:rowOff>
    </xdr:from>
    <xdr:to>
      <xdr:col>5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3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266700</xdr:rowOff>
    </xdr:from>
    <xdr:to>
      <xdr:col>5</xdr:col>
      <xdr:colOff>523875</xdr:colOff>
      <xdr:row>0</xdr:row>
      <xdr:rowOff>1000125</xdr:rowOff>
    </xdr:to>
    <xdr:pic>
      <xdr:nvPicPr>
        <xdr:cNvPr id="4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6" width="9.625" style="0" customWidth="1"/>
  </cols>
  <sheetData>
    <row r="1" spans="1:6" ht="95.25" customHeight="1">
      <c r="A1" s="18" t="s">
        <v>11</v>
      </c>
      <c r="B1" s="18"/>
      <c r="C1" s="18"/>
      <c r="D1" s="18"/>
      <c r="E1" s="18"/>
      <c r="F1" s="18"/>
    </row>
    <row r="2" spans="1:6" ht="15.75">
      <c r="A2" s="20" t="s">
        <v>78</v>
      </c>
      <c r="B2" s="20"/>
      <c r="C2" s="1"/>
      <c r="D2" s="18" t="s">
        <v>79</v>
      </c>
      <c r="E2" s="18"/>
      <c r="F2" s="18"/>
    </row>
    <row r="3" spans="1:6" ht="27.75" customHeight="1">
      <c r="A3" s="19" t="s">
        <v>3</v>
      </c>
      <c r="B3" s="19"/>
      <c r="C3" s="19"/>
      <c r="D3" s="19"/>
      <c r="E3" s="19"/>
      <c r="F3" s="19"/>
    </row>
    <row r="4" ht="12.75">
      <c r="B4" s="5">
        <f>COUNTA(B6:B13)</f>
        <v>8</v>
      </c>
    </row>
    <row r="5" spans="1:10" s="2" customFormat="1" ht="31.5">
      <c r="A5" s="3" t="s">
        <v>0</v>
      </c>
      <c r="B5" s="3" t="s">
        <v>1</v>
      </c>
      <c r="C5" s="16" t="s">
        <v>8</v>
      </c>
      <c r="D5" s="3" t="s">
        <v>7</v>
      </c>
      <c r="E5" s="3" t="s">
        <v>4</v>
      </c>
      <c r="F5" s="3" t="s">
        <v>2</v>
      </c>
      <c r="H5"/>
      <c r="I5"/>
      <c r="J5"/>
    </row>
    <row r="6" spans="1:6" ht="28.5">
      <c r="A6" s="8">
        <v>1</v>
      </c>
      <c r="B6" s="13" t="s">
        <v>15</v>
      </c>
      <c r="C6" s="14" t="s">
        <v>45</v>
      </c>
      <c r="D6" s="7">
        <v>100</v>
      </c>
      <c r="E6" s="7">
        <v>100</v>
      </c>
      <c r="F6" s="6">
        <f aca="true" t="shared" si="0" ref="F6:F13">SUM(D6:E6)</f>
        <v>200</v>
      </c>
    </row>
    <row r="7" spans="1:6" ht="28.5">
      <c r="A7" s="8">
        <v>2</v>
      </c>
      <c r="B7" s="17" t="s">
        <v>17</v>
      </c>
      <c r="C7" s="15" t="s">
        <v>47</v>
      </c>
      <c r="D7" s="7">
        <v>60.36318376135497</v>
      </c>
      <c r="E7" s="7">
        <v>77.57244895356234</v>
      </c>
      <c r="F7" s="6">
        <f t="shared" si="0"/>
        <v>137.93563271491732</v>
      </c>
    </row>
    <row r="8" spans="1:6" ht="28.5">
      <c r="A8" s="8">
        <v>3</v>
      </c>
      <c r="B8" s="13" t="s">
        <v>16</v>
      </c>
      <c r="C8" s="14" t="s">
        <v>46</v>
      </c>
      <c r="D8" s="7">
        <v>77.57244895356234</v>
      </c>
      <c r="E8" s="7">
        <v>10.890963281891132</v>
      </c>
      <c r="F8" s="6">
        <f t="shared" si="0"/>
        <v>88.46341223545348</v>
      </c>
    </row>
    <row r="9" spans="1:6" ht="28.5">
      <c r="A9" s="8">
        <v>4</v>
      </c>
      <c r="B9" s="17" t="s">
        <v>20</v>
      </c>
      <c r="C9" s="15" t="s">
        <v>50</v>
      </c>
      <c r="D9" s="7">
        <v>21.517525859580417</v>
      </c>
      <c r="E9" s="7">
        <v>60.36318376135497</v>
      </c>
      <c r="F9" s="6">
        <f t="shared" si="0"/>
        <v>81.88070962093539</v>
      </c>
    </row>
    <row r="10" spans="1:6" ht="28.5">
      <c r="A10" s="8">
        <v>5</v>
      </c>
      <c r="B10" s="13" t="s">
        <v>19</v>
      </c>
      <c r="C10" s="14" t="s">
        <v>49</v>
      </c>
      <c r="D10" s="7">
        <v>33.073225552007784</v>
      </c>
      <c r="E10" s="7">
        <v>45.85510209287532</v>
      </c>
      <c r="F10" s="6">
        <f t="shared" si="0"/>
        <v>78.9283276448831</v>
      </c>
    </row>
    <row r="11" spans="1:6" ht="28.5">
      <c r="A11" s="8">
        <v>6</v>
      </c>
      <c r="B11" s="17" t="s">
        <v>18</v>
      </c>
      <c r="C11" s="15" t="s">
        <v>48</v>
      </c>
      <c r="D11" s="7">
        <v>45.85510209287532</v>
      </c>
      <c r="E11" s="7">
        <v>33.073225552007784</v>
      </c>
      <c r="F11" s="6">
        <f t="shared" si="0"/>
        <v>78.9283276448831</v>
      </c>
    </row>
    <row r="12" spans="1:6" ht="28.5">
      <c r="A12" s="8">
        <v>7</v>
      </c>
      <c r="B12" s="13" t="s">
        <v>21</v>
      </c>
      <c r="C12" s="14" t="s">
        <v>51</v>
      </c>
      <c r="D12" s="7">
        <v>10.890963281891132</v>
      </c>
      <c r="E12" s="7">
        <v>21.517525859580417</v>
      </c>
      <c r="F12" s="6">
        <f t="shared" si="0"/>
        <v>32.40848914147155</v>
      </c>
    </row>
    <row r="13" spans="1:6" ht="28.5">
      <c r="A13" s="8" t="s">
        <v>77</v>
      </c>
      <c r="B13" s="13">
        <v>170</v>
      </c>
      <c r="C13" s="14" t="s">
        <v>52</v>
      </c>
      <c r="D13" s="7">
        <v>0</v>
      </c>
      <c r="E13" s="7">
        <v>0</v>
      </c>
      <c r="F13" s="6">
        <f t="shared" si="0"/>
        <v>0</v>
      </c>
    </row>
    <row r="15" ht="12.75">
      <c r="B15" s="9"/>
    </row>
    <row r="16" spans="1:2" ht="12.75">
      <c r="A16" s="10"/>
      <c r="B16" s="11" t="s">
        <v>12</v>
      </c>
    </row>
    <row r="17" ht="12.75">
      <c r="B17" s="12"/>
    </row>
    <row r="18" ht="12.75">
      <c r="B18" s="11" t="s">
        <v>9</v>
      </c>
    </row>
    <row r="19" ht="12.75">
      <c r="B19" s="12"/>
    </row>
    <row r="20" ht="12.75">
      <c r="B20" s="11" t="s">
        <v>10</v>
      </c>
    </row>
    <row r="21" ht="12.75">
      <c r="B21" s="12"/>
    </row>
    <row r="22" ht="12.75">
      <c r="B22" s="11" t="s">
        <v>13</v>
      </c>
    </row>
    <row r="23" ht="12.75">
      <c r="B23" s="12"/>
    </row>
    <row r="24" ht="12.75">
      <c r="B24" s="11" t="s">
        <v>14</v>
      </c>
    </row>
    <row r="26" ht="12.75">
      <c r="B26" s="11"/>
    </row>
    <row r="27" ht="12.75">
      <c r="B27" s="12"/>
    </row>
    <row r="28" ht="12.75">
      <c r="B28" s="11"/>
    </row>
    <row r="29" ht="12.75">
      <c r="B29" s="12"/>
    </row>
    <row r="30" ht="12.75">
      <c r="B30" s="11"/>
    </row>
    <row r="31" ht="12.75">
      <c r="B31" s="12"/>
    </row>
    <row r="32" ht="12.75">
      <c r="B32" s="11"/>
    </row>
    <row r="33" ht="12.75">
      <c r="B33" s="12"/>
    </row>
    <row r="34" ht="12.75">
      <c r="B34" s="11"/>
    </row>
  </sheetData>
  <sheetProtection/>
  <mergeCells count="4">
    <mergeCell ref="A1:F1"/>
    <mergeCell ref="A3:F3"/>
    <mergeCell ref="A2:B2"/>
    <mergeCell ref="D2:F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6" width="9.625" style="0" customWidth="1"/>
  </cols>
  <sheetData>
    <row r="1" spans="1:6" ht="95.25" customHeight="1">
      <c r="A1" s="18" t="s">
        <v>11</v>
      </c>
      <c r="B1" s="18"/>
      <c r="C1" s="18"/>
      <c r="D1" s="18"/>
      <c r="E1" s="18"/>
      <c r="F1" s="18"/>
    </row>
    <row r="2" spans="1:6" ht="15.75">
      <c r="A2" s="20" t="s">
        <v>78</v>
      </c>
      <c r="B2" s="20"/>
      <c r="C2" s="1"/>
      <c r="D2" s="18" t="s">
        <v>79</v>
      </c>
      <c r="E2" s="18"/>
      <c r="F2" s="18"/>
    </row>
    <row r="3" spans="1:6" ht="27.75" customHeight="1">
      <c r="A3" s="19" t="s">
        <v>5</v>
      </c>
      <c r="B3" s="19"/>
      <c r="C3" s="19"/>
      <c r="D3" s="19"/>
      <c r="E3" s="19"/>
      <c r="F3" s="19"/>
    </row>
    <row r="4" ht="12.75">
      <c r="B4" s="5">
        <f>COUNTA(B7:B19)</f>
        <v>13</v>
      </c>
    </row>
    <row r="5" spans="1:10" s="2" customFormat="1" ht="31.5">
      <c r="A5" s="3" t="s">
        <v>0</v>
      </c>
      <c r="B5" s="3" t="s">
        <v>1</v>
      </c>
      <c r="C5" s="16" t="s">
        <v>8</v>
      </c>
      <c r="D5" s="3" t="s">
        <v>7</v>
      </c>
      <c r="E5" s="3" t="s">
        <v>4</v>
      </c>
      <c r="F5" s="3" t="s">
        <v>2</v>
      </c>
      <c r="H5"/>
      <c r="I5"/>
      <c r="J5"/>
    </row>
    <row r="6" spans="1:6" ht="28.5">
      <c r="A6" s="8">
        <v>1</v>
      </c>
      <c r="B6" s="13" t="s">
        <v>26</v>
      </c>
      <c r="C6" s="14" t="s">
        <v>57</v>
      </c>
      <c r="D6" s="7">
        <v>55.36614809610816</v>
      </c>
      <c r="E6" s="7">
        <v>100</v>
      </c>
      <c r="F6" s="6">
        <f aca="true" t="shared" si="0" ref="F6:F19">SUM(D6:E6)</f>
        <v>155.36614809610816</v>
      </c>
    </row>
    <row r="7" spans="1:6" ht="28.5">
      <c r="A7" s="8">
        <v>2</v>
      </c>
      <c r="B7" s="13" t="s">
        <v>22</v>
      </c>
      <c r="C7" s="14" t="s">
        <v>53</v>
      </c>
      <c r="D7" s="7">
        <v>100</v>
      </c>
      <c r="E7" s="7">
        <v>55.36614809610816</v>
      </c>
      <c r="F7" s="6">
        <f t="shared" si="0"/>
        <v>155.36614809610816</v>
      </c>
    </row>
    <row r="8" spans="1:6" ht="28.5">
      <c r="A8" s="8">
        <v>3</v>
      </c>
      <c r="B8" s="13" t="s">
        <v>25</v>
      </c>
      <c r="C8" s="14" t="s">
        <v>56</v>
      </c>
      <c r="D8" s="7">
        <v>63.890455285336905</v>
      </c>
      <c r="E8" s="7">
        <v>85.04293684806883</v>
      </c>
      <c r="F8" s="6">
        <f t="shared" si="0"/>
        <v>148.93339213340573</v>
      </c>
    </row>
    <row r="9" spans="1:6" ht="28.5">
      <c r="A9" s="8">
        <v>4</v>
      </c>
      <c r="B9" s="13" t="s">
        <v>24</v>
      </c>
      <c r="C9" s="15" t="s">
        <v>55</v>
      </c>
      <c r="D9" s="7">
        <v>73.5659786306864</v>
      </c>
      <c r="E9" s="7">
        <v>73.5659786306864</v>
      </c>
      <c r="F9" s="6">
        <f t="shared" si="0"/>
        <v>147.1319572613728</v>
      </c>
    </row>
    <row r="10" spans="1:6" ht="28.5">
      <c r="A10" s="8">
        <v>5</v>
      </c>
      <c r="B10" s="13" t="s">
        <v>23</v>
      </c>
      <c r="C10" s="14" t="s">
        <v>54</v>
      </c>
      <c r="D10" s="7">
        <v>85.04293684806883</v>
      </c>
      <c r="E10" s="7">
        <v>47.659585319525334</v>
      </c>
      <c r="F10" s="6">
        <f t="shared" si="0"/>
        <v>132.70252216759417</v>
      </c>
    </row>
    <row r="11" spans="1:6" ht="28.5">
      <c r="A11" s="8">
        <v>6</v>
      </c>
      <c r="B11" s="13" t="s">
        <v>29</v>
      </c>
      <c r="C11" s="14" t="s">
        <v>60</v>
      </c>
      <c r="D11" s="7">
        <v>33.976328981474566</v>
      </c>
      <c r="E11" s="7">
        <v>63.890455285336905</v>
      </c>
      <c r="F11" s="6">
        <f t="shared" si="0"/>
        <v>97.86678426681146</v>
      </c>
    </row>
    <row r="12" spans="1:6" ht="28.5">
      <c r="A12" s="8">
        <v>7</v>
      </c>
      <c r="B12" s="13" t="s">
        <v>27</v>
      </c>
      <c r="C12" s="14" t="s">
        <v>58</v>
      </c>
      <c r="D12" s="7">
        <v>47.659585319525334</v>
      </c>
      <c r="E12" s="7">
        <v>40.57266944389775</v>
      </c>
      <c r="F12" s="6">
        <f t="shared" si="0"/>
        <v>88.23225476342309</v>
      </c>
    </row>
    <row r="13" spans="1:6" ht="28.5">
      <c r="A13" s="8">
        <v>8</v>
      </c>
      <c r="B13" s="13" t="s">
        <v>28</v>
      </c>
      <c r="C13" s="14" t="s">
        <v>59</v>
      </c>
      <c r="D13" s="7">
        <v>40.57266944389775</v>
      </c>
      <c r="E13" s="7">
        <v>33.976328981474566</v>
      </c>
      <c r="F13" s="6">
        <f t="shared" si="0"/>
        <v>74.54899842537232</v>
      </c>
    </row>
    <row r="14" spans="1:6" ht="28.5">
      <c r="A14" s="8">
        <v>9</v>
      </c>
      <c r="B14" s="13" t="s">
        <v>31</v>
      </c>
      <c r="C14" s="15" t="s">
        <v>63</v>
      </c>
      <c r="D14" s="7">
        <v>16.34773354556468</v>
      </c>
      <c r="E14" s="7">
        <v>27.78091057067381</v>
      </c>
      <c r="F14" s="6">
        <f t="shared" si="0"/>
        <v>44.12864411623849</v>
      </c>
    </row>
    <row r="15" spans="1:6" ht="28.5">
      <c r="A15" s="8">
        <v>10</v>
      </c>
      <c r="B15" s="13">
        <v>155</v>
      </c>
      <c r="C15" s="14" t="s">
        <v>62</v>
      </c>
      <c r="D15" s="7">
        <v>21.92113814463282</v>
      </c>
      <c r="E15" s="7">
        <v>21.92113814463282</v>
      </c>
      <c r="F15" s="6">
        <f t="shared" si="0"/>
        <v>43.84227628926564</v>
      </c>
    </row>
    <row r="16" spans="1:6" ht="28.5">
      <c r="A16" s="8">
        <v>11</v>
      </c>
      <c r="B16" s="13" t="s">
        <v>30</v>
      </c>
      <c r="C16" s="14" t="s">
        <v>61</v>
      </c>
      <c r="D16" s="7">
        <v>27.78091057067381</v>
      </c>
      <c r="E16" s="7">
        <v>0</v>
      </c>
      <c r="F16" s="6">
        <f t="shared" si="0"/>
        <v>27.78091057067381</v>
      </c>
    </row>
    <row r="17" spans="1:6" ht="28.5">
      <c r="A17" s="8">
        <v>12</v>
      </c>
      <c r="B17" s="17" t="s">
        <v>32</v>
      </c>
      <c r="C17" s="15" t="s">
        <v>64</v>
      </c>
      <c r="D17" s="7">
        <v>11.022412546709717</v>
      </c>
      <c r="E17" s="7">
        <v>0</v>
      </c>
      <c r="F17" s="6">
        <f t="shared" si="0"/>
        <v>11.022412546709717</v>
      </c>
    </row>
    <row r="18" spans="1:6" ht="28.5">
      <c r="A18" s="8">
        <v>13</v>
      </c>
      <c r="B18" s="13" t="s">
        <v>33</v>
      </c>
      <c r="C18" s="14" t="s">
        <v>65</v>
      </c>
      <c r="D18" s="7">
        <v>5.914729712285634</v>
      </c>
      <c r="E18" s="7">
        <v>0</v>
      </c>
      <c r="F18" s="6">
        <f t="shared" si="0"/>
        <v>5.914729712285634</v>
      </c>
    </row>
    <row r="19" spans="1:6" ht="28.5">
      <c r="A19" s="8" t="s">
        <v>77</v>
      </c>
      <c r="B19" s="13" t="s">
        <v>34</v>
      </c>
      <c r="C19" s="14" t="s">
        <v>66</v>
      </c>
      <c r="D19" s="7">
        <v>0</v>
      </c>
      <c r="E19" s="7">
        <v>0</v>
      </c>
      <c r="F19" s="6">
        <f t="shared" si="0"/>
        <v>0</v>
      </c>
    </row>
    <row r="21" ht="12.75">
      <c r="B21" s="9"/>
    </row>
    <row r="22" spans="1:2" ht="12.75">
      <c r="A22" s="10"/>
      <c r="B22" s="11" t="s">
        <v>12</v>
      </c>
    </row>
    <row r="23" ht="12.75">
      <c r="B23" s="12"/>
    </row>
    <row r="24" ht="12.75">
      <c r="B24" s="11" t="s">
        <v>9</v>
      </c>
    </row>
    <row r="25" ht="12.75">
      <c r="B25" s="12"/>
    </row>
    <row r="26" ht="12.75">
      <c r="B26" s="11" t="s">
        <v>10</v>
      </c>
    </row>
    <row r="27" ht="12.75">
      <c r="B27" s="12"/>
    </row>
    <row r="28" ht="12.75">
      <c r="B28" s="11" t="s">
        <v>13</v>
      </c>
    </row>
    <row r="29" ht="12.75">
      <c r="B29" s="12"/>
    </row>
    <row r="30" ht="12.75">
      <c r="B30" s="11" t="s">
        <v>14</v>
      </c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</sheetData>
  <sheetProtection/>
  <mergeCells count="4">
    <mergeCell ref="A1:F1"/>
    <mergeCell ref="A3:F3"/>
    <mergeCell ref="A2:B2"/>
    <mergeCell ref="D2:F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6" width="9.625" style="0" customWidth="1"/>
  </cols>
  <sheetData>
    <row r="1" spans="1:6" ht="95.25" customHeight="1">
      <c r="A1" s="18" t="s">
        <v>11</v>
      </c>
      <c r="B1" s="18"/>
      <c r="C1" s="18"/>
      <c r="D1" s="18"/>
      <c r="E1" s="18"/>
      <c r="F1" s="18"/>
    </row>
    <row r="2" spans="1:6" ht="15.75">
      <c r="A2" s="20" t="s">
        <v>78</v>
      </c>
      <c r="B2" s="20"/>
      <c r="C2" s="1"/>
      <c r="D2" s="18" t="s">
        <v>79</v>
      </c>
      <c r="E2" s="18"/>
      <c r="F2" s="18"/>
    </row>
    <row r="3" spans="1:6" ht="27.75" customHeight="1">
      <c r="A3" s="19" t="s">
        <v>6</v>
      </c>
      <c r="B3" s="19"/>
      <c r="C3" s="19"/>
      <c r="D3" s="19"/>
      <c r="E3" s="19"/>
      <c r="F3" s="19"/>
    </row>
    <row r="4" ht="12.75">
      <c r="B4" s="5">
        <f>COUNTA(B6:B15)</f>
        <v>10</v>
      </c>
    </row>
    <row r="5" spans="1:10" s="2" customFormat="1" ht="31.5">
      <c r="A5" s="3" t="s">
        <v>0</v>
      </c>
      <c r="B5" s="3" t="s">
        <v>1</v>
      </c>
      <c r="C5" s="16" t="s">
        <v>8</v>
      </c>
      <c r="D5" s="3" t="s">
        <v>7</v>
      </c>
      <c r="E5" s="3" t="s">
        <v>4</v>
      </c>
      <c r="F5" s="3" t="s">
        <v>2</v>
      </c>
      <c r="H5"/>
      <c r="I5"/>
      <c r="J5"/>
    </row>
    <row r="6" spans="1:6" ht="28.5">
      <c r="A6" s="8">
        <v>1</v>
      </c>
      <c r="B6" s="13" t="s">
        <v>35</v>
      </c>
      <c r="C6" s="15" t="s">
        <v>67</v>
      </c>
      <c r="D6" s="7">
        <v>100</v>
      </c>
      <c r="E6" s="7">
        <v>66.48301405302627</v>
      </c>
      <c r="F6" s="6">
        <f aca="true" t="shared" si="0" ref="F6:F15">SUM(D6:E6)</f>
        <v>166.48301405302627</v>
      </c>
    </row>
    <row r="7" spans="1:6" ht="28.5">
      <c r="A7" s="8">
        <v>2</v>
      </c>
      <c r="B7" s="13" t="s">
        <v>38</v>
      </c>
      <c r="C7" s="15" t="s">
        <v>70</v>
      </c>
      <c r="D7" s="7">
        <v>54.21494573814783</v>
      </c>
      <c r="E7" s="7">
        <v>100</v>
      </c>
      <c r="F7" s="6">
        <f t="shared" si="0"/>
        <v>154.21494573814783</v>
      </c>
    </row>
    <row r="8" spans="1:6" ht="28.5">
      <c r="A8" s="8">
        <v>3</v>
      </c>
      <c r="B8" s="13" t="s">
        <v>37</v>
      </c>
      <c r="C8" s="15" t="s">
        <v>69</v>
      </c>
      <c r="D8" s="7">
        <v>66.48301405302627</v>
      </c>
      <c r="E8" s="7">
        <v>81.03520957075276</v>
      </c>
      <c r="F8" s="6">
        <f t="shared" si="0"/>
        <v>147.51822362377902</v>
      </c>
    </row>
    <row r="9" spans="1:6" ht="28.5">
      <c r="A9" s="8">
        <v>4</v>
      </c>
      <c r="B9" s="13" t="s">
        <v>36</v>
      </c>
      <c r="C9" s="15" t="s">
        <v>68</v>
      </c>
      <c r="D9" s="7">
        <v>81.03520957075276</v>
      </c>
      <c r="E9" s="7">
        <v>54.21494573814783</v>
      </c>
      <c r="F9" s="6">
        <f t="shared" si="0"/>
        <v>135.2501553089006</v>
      </c>
    </row>
    <row r="10" spans="1:6" ht="28.5">
      <c r="A10" s="8">
        <v>5</v>
      </c>
      <c r="B10" s="13" t="s">
        <v>40</v>
      </c>
      <c r="C10" s="15" t="s">
        <v>72</v>
      </c>
      <c r="D10" s="7">
        <v>33.63503347467406</v>
      </c>
      <c r="E10" s="7">
        <v>43.40656057883426</v>
      </c>
      <c r="F10" s="6">
        <f t="shared" si="0"/>
        <v>77.04159405350832</v>
      </c>
    </row>
    <row r="11" spans="1:6" ht="28.5">
      <c r="A11" s="8">
        <v>6</v>
      </c>
      <c r="B11" s="13" t="s">
        <v>41</v>
      </c>
      <c r="C11" s="14" t="s">
        <v>73</v>
      </c>
      <c r="D11" s="7">
        <v>24.649186921393365</v>
      </c>
      <c r="E11" s="7">
        <v>33.63503347467406</v>
      </c>
      <c r="F11" s="6">
        <f t="shared" si="0"/>
        <v>58.284220396067425</v>
      </c>
    </row>
    <row r="12" spans="1:6" ht="28.5">
      <c r="A12" s="8">
        <v>7</v>
      </c>
      <c r="B12" s="13" t="s">
        <v>39</v>
      </c>
      <c r="C12" s="15" t="s">
        <v>71</v>
      </c>
      <c r="D12" s="7">
        <v>43.40656057883426</v>
      </c>
      <c r="E12" s="7">
        <v>0</v>
      </c>
      <c r="F12" s="6">
        <f t="shared" si="0"/>
        <v>43.40656057883426</v>
      </c>
    </row>
    <row r="13" spans="1:6" ht="28.5">
      <c r="A13" s="8">
        <v>8</v>
      </c>
      <c r="B13" s="13" t="s">
        <v>42</v>
      </c>
      <c r="C13" s="14" t="s">
        <v>74</v>
      </c>
      <c r="D13" s="7">
        <v>16.28536487965333</v>
      </c>
      <c r="E13" s="7">
        <v>0</v>
      </c>
      <c r="F13" s="6">
        <f t="shared" si="0"/>
        <v>16.28536487965333</v>
      </c>
    </row>
    <row r="14" spans="1:6" ht="28.5">
      <c r="A14" s="8">
        <v>9</v>
      </c>
      <c r="B14" s="13" t="s">
        <v>43</v>
      </c>
      <c r="C14" s="15" t="s">
        <v>75</v>
      </c>
      <c r="D14" s="7">
        <v>8.429891476295666</v>
      </c>
      <c r="E14" s="7">
        <v>0</v>
      </c>
      <c r="F14" s="6">
        <f t="shared" si="0"/>
        <v>8.429891476295666</v>
      </c>
    </row>
    <row r="15" spans="1:6" ht="28.5">
      <c r="A15" s="8">
        <v>10</v>
      </c>
      <c r="B15" s="13" t="s">
        <v>44</v>
      </c>
      <c r="C15" s="15" t="s">
        <v>76</v>
      </c>
      <c r="D15" s="7">
        <v>1</v>
      </c>
      <c r="E15" s="7">
        <v>0</v>
      </c>
      <c r="F15" s="6">
        <f t="shared" si="0"/>
        <v>1</v>
      </c>
    </row>
    <row r="17" ht="12.75">
      <c r="B17" s="9"/>
    </row>
    <row r="18" spans="1:2" ht="12.75">
      <c r="A18" s="10"/>
      <c r="B18" s="11" t="s">
        <v>12</v>
      </c>
    </row>
    <row r="19" ht="12.75">
      <c r="B19" s="12"/>
    </row>
    <row r="20" ht="12.75">
      <c r="B20" s="11" t="s">
        <v>9</v>
      </c>
    </row>
    <row r="21" ht="12.75">
      <c r="B21" s="12"/>
    </row>
    <row r="22" ht="12.75">
      <c r="B22" s="11" t="s">
        <v>10</v>
      </c>
    </row>
    <row r="23" ht="12.75">
      <c r="B23" s="12"/>
    </row>
    <row r="24" ht="12.75">
      <c r="B24" s="11" t="s">
        <v>13</v>
      </c>
    </row>
    <row r="25" ht="12.75">
      <c r="B25" s="12"/>
    </row>
    <row r="26" ht="12.75">
      <c r="B26" s="11" t="s">
        <v>14</v>
      </c>
    </row>
    <row r="28" ht="12.75">
      <c r="B28" s="11"/>
    </row>
    <row r="29" ht="12.75">
      <c r="B29" s="12"/>
    </row>
    <row r="30" ht="12.75">
      <c r="B30" s="11"/>
    </row>
    <row r="31" ht="12.75">
      <c r="B31" s="12"/>
    </row>
    <row r="32" ht="12.75">
      <c r="B32" s="11"/>
    </row>
    <row r="33" ht="12.75">
      <c r="B33" s="12"/>
    </row>
    <row r="34" ht="12.75">
      <c r="B34" s="11"/>
    </row>
    <row r="35" ht="12.75">
      <c r="B35" s="12"/>
    </row>
    <row r="36" ht="12.75">
      <c r="B36" s="11"/>
    </row>
  </sheetData>
  <sheetProtection/>
  <mergeCells count="4">
    <mergeCell ref="A1:F1"/>
    <mergeCell ref="A3:F3"/>
    <mergeCell ref="A2:B2"/>
    <mergeCell ref="D2:F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mevseev</cp:lastModifiedBy>
  <cp:lastPrinted>2014-08-10T13:34:46Z</cp:lastPrinted>
  <dcterms:created xsi:type="dcterms:W3CDTF">2009-07-26T12:24:11Z</dcterms:created>
  <dcterms:modified xsi:type="dcterms:W3CDTF">2014-08-12T18:27:12Z</dcterms:modified>
  <cp:category/>
  <cp:version/>
  <cp:contentType/>
  <cp:contentStatus/>
</cp:coreProperties>
</file>