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38" yWindow="73" windowWidth="12142" windowHeight="7998"/>
  </bookViews>
  <sheets>
    <sheet name="Список участников" sheetId="1" r:id="rId1"/>
    <sheet name="ИтогиТР1" sheetId="2" r:id="rId2"/>
    <sheet name="ИтогиТР2" sheetId="3" r:id="rId3"/>
    <sheet name="ИтогиТР3" sheetId="4" r:id="rId4"/>
  </sheets>
  <externalReferences>
    <externalReference r:id="rId5"/>
  </externalReferences>
  <definedNames>
    <definedName name="_xlnm._FilterDatabase" localSheetId="0" hidden="1">'Список участников'!$A$8:$AX$28</definedName>
    <definedName name="Excel_BuiltIn__FilterDatabase_1" localSheetId="2">#REF!</definedName>
    <definedName name="Excel_BuiltIn__FilterDatabase_1" localSheetId="0">#REF!</definedName>
    <definedName name="Excel_BuiltIn__FilterDatabase_1">#REF!</definedName>
    <definedName name="Excel_BuiltIn_Print_Area_1" localSheetId="2">#REF!</definedName>
    <definedName name="Excel_BuiltIn_Print_Area_1" localSheetId="0">#REF!</definedName>
    <definedName name="Excel_BuiltIn_Print_Area_1">#REF!</definedName>
    <definedName name="_xlnm.Print_Area" localSheetId="1">ИтогиТР1!$A$1:$I$33</definedName>
    <definedName name="_xlnm.Print_Area" localSheetId="2">ИтогиТР2!$A$1:$I$30</definedName>
    <definedName name="_xlnm.Print_Area" localSheetId="0">'Список участников'!$A$1:$J$46</definedName>
  </definedNames>
  <calcPr calcId="145621"/>
</workbook>
</file>

<file path=xl/calcChain.xml><?xml version="1.0" encoding="utf-8"?>
<calcChain xmlns="http://schemas.openxmlformats.org/spreadsheetml/2006/main">
  <c r="A5" i="4"/>
  <c r="A5" i="3"/>
  <c r="A5" i="2"/>
  <c r="H36" i="1"/>
</calcChain>
</file>

<file path=xl/sharedStrings.xml><?xml version="1.0" encoding="utf-8"?>
<sst xmlns="http://schemas.openxmlformats.org/spreadsheetml/2006/main" count="327" uniqueCount="168">
  <si>
    <t>Трофи рейд "Точка невозврата"</t>
  </si>
  <si>
    <t>I этап Кубка РАФ Южного региона</t>
  </si>
  <si>
    <t>Открытое первенство Ростовской области</t>
  </si>
  <si>
    <t>Отборочный этап Кубка России</t>
  </si>
  <si>
    <t>22-24 марта 2013 г.</t>
  </si>
  <si>
    <t>22.03.13г.                                                                                                                            Ростовская область.  Азовский район</t>
  </si>
  <si>
    <t>Список допущенных участников</t>
  </si>
  <si>
    <t>№</t>
  </si>
  <si>
    <t>Старт
номер</t>
  </si>
  <si>
    <t>Участник</t>
  </si>
  <si>
    <t>Лицензия</t>
  </si>
  <si>
    <t>Город</t>
  </si>
  <si>
    <t>Экипаж</t>
  </si>
  <si>
    <t>Автомобиль</t>
  </si>
  <si>
    <t>Зачетная группа</t>
  </si>
  <si>
    <t>Бакулин Станислав</t>
  </si>
  <si>
    <t>132118 Ф</t>
  </si>
  <si>
    <t>Ростов-на-Дону</t>
  </si>
  <si>
    <t>Бакулин Станислав Дубровин Павел</t>
  </si>
  <si>
    <t>Е 133199        Е 133200</t>
  </si>
  <si>
    <t>Ростов-на-Дону Ростов-на-Дону</t>
  </si>
  <si>
    <t>УАЗ 469</t>
  </si>
  <si>
    <t>ТР3</t>
  </si>
  <si>
    <t xml:space="preserve">Эшназаров Андрей </t>
  </si>
  <si>
    <t>132138 Ф</t>
  </si>
  <si>
    <t>Краснодарский кр., Сочи</t>
  </si>
  <si>
    <t xml:space="preserve">Эшназаров Андрей Эшназаров Кирилл </t>
  </si>
  <si>
    <t>Е 133198        Е 133197</t>
  </si>
  <si>
    <t>Краснодарский кр., Сочи       Краснодарский кр. Сочи</t>
  </si>
  <si>
    <t xml:space="preserve">Тойота </t>
  </si>
  <si>
    <t>Кашин Олег</t>
  </si>
  <si>
    <t>132112 Ф</t>
  </si>
  <si>
    <t>Краснодар</t>
  </si>
  <si>
    <t xml:space="preserve">Кашин Олег               Шарапов Сергей </t>
  </si>
  <si>
    <t>Е 133195       Е 133196</t>
  </si>
  <si>
    <t>Краснодар      Краснодар</t>
  </si>
  <si>
    <t xml:space="preserve">ГАЗ 369 </t>
  </si>
  <si>
    <t xml:space="preserve">Пиньковский Алексей </t>
  </si>
  <si>
    <t>132113 Ф</t>
  </si>
  <si>
    <t xml:space="preserve">Пиньковский Алексей        Зейтунян Вячеслав    </t>
  </si>
  <si>
    <t>Е 133194         Е 133193</t>
  </si>
  <si>
    <t xml:space="preserve">Сузуки самурай </t>
  </si>
  <si>
    <t>Папоян Владимир</t>
  </si>
  <si>
    <t>132135 Ф</t>
  </si>
  <si>
    <t>Ставропольский кр., Пятигорск</t>
  </si>
  <si>
    <t>Папоян Владимир  Гамзаян Самвел</t>
  </si>
  <si>
    <t>Е 133191       Е 133192</t>
  </si>
  <si>
    <t>Ставропольский кр., Пятигорск Ставропольский кр., Пятигорск</t>
  </si>
  <si>
    <t xml:space="preserve">Landrover Defender 90 </t>
  </si>
  <si>
    <t>ТР2</t>
  </si>
  <si>
    <t>Кольцов Виталий</t>
  </si>
  <si>
    <t>132108 Ф</t>
  </si>
  <si>
    <t xml:space="preserve">Кольцов Виталий        Капустин Иван            </t>
  </si>
  <si>
    <t>Е 133190         Е 133189</t>
  </si>
  <si>
    <t xml:space="preserve">ВАЗ 2121 </t>
  </si>
  <si>
    <t>ТР1</t>
  </si>
  <si>
    <t>Асатуров Руслан</t>
  </si>
  <si>
    <t>132144 Ф</t>
  </si>
  <si>
    <t>Краснодарский кр., Армавир</t>
  </si>
  <si>
    <t>Асатуров Руслан      Денев Димитър</t>
  </si>
  <si>
    <t>Е 133187        Е 133188</t>
  </si>
  <si>
    <t>Краснодарский кр., Армавир          Краснодарский кр., Армавир</t>
  </si>
  <si>
    <t>Протасов Александр</t>
  </si>
  <si>
    <t>132125 Ф</t>
  </si>
  <si>
    <t>Краснодарский кр., Анапа</t>
  </si>
  <si>
    <t xml:space="preserve">Дердерьян Артур Протасов Александр </t>
  </si>
  <si>
    <t>Е 133186      Е 133185</t>
  </si>
  <si>
    <t>Краснодарский кр., Анапа        Краснодарский кр. Анапа</t>
  </si>
  <si>
    <t xml:space="preserve">Тойота Ленд Крузер </t>
  </si>
  <si>
    <t>Ибадуллаев Геннадий</t>
  </si>
  <si>
    <t>132115 Ф</t>
  </si>
  <si>
    <t>Краснодарский кр., с.Дивноморское</t>
  </si>
  <si>
    <t>Мирошниченко Алексей          Ибадуллаев Геннадий</t>
  </si>
  <si>
    <t>Е 133183      Е 133184</t>
  </si>
  <si>
    <t>Краснодарский кр.,   с. Дивноморское      Ростов-на-Дону</t>
  </si>
  <si>
    <t xml:space="preserve">Тойота Ленд Крузер 70 </t>
  </si>
  <si>
    <t xml:space="preserve">Усиков Игорь </t>
  </si>
  <si>
    <t>132143 Ф</t>
  </si>
  <si>
    <t xml:space="preserve">Усиков Игорь       Бурденко Станислав </t>
  </si>
  <si>
    <t>Е 133101      Е 133102</t>
  </si>
  <si>
    <t xml:space="preserve">TLC 70 </t>
  </si>
  <si>
    <t>Кирьянов Борис</t>
  </si>
  <si>
    <t>132120 Ф</t>
  </si>
  <si>
    <t>Ставрополь</t>
  </si>
  <si>
    <t>Кирьянов Борис   Кендюхов Сергей</t>
  </si>
  <si>
    <t>Е 133182       Е 133181</t>
  </si>
  <si>
    <t>Ставрополь Ставрополь</t>
  </si>
  <si>
    <t xml:space="preserve">ЛАДА 212140 </t>
  </si>
  <si>
    <t>Орлов Алексей</t>
  </si>
  <si>
    <t>132134 Ф</t>
  </si>
  <si>
    <t>Орлов Алексей                      Серёгин Леонид</t>
  </si>
  <si>
    <t>Е 133103       Е 133104</t>
  </si>
  <si>
    <t>Поляруш Петр</t>
  </si>
  <si>
    <t>132116 Ф</t>
  </si>
  <si>
    <t xml:space="preserve">Поляруш Петр Кибальченко Сергей </t>
  </si>
  <si>
    <t>Е 133106       Е 133105</t>
  </si>
  <si>
    <t xml:space="preserve">УАЗ 469 </t>
  </si>
  <si>
    <t>Петросян Дмитрий</t>
  </si>
  <si>
    <t>132111 Ф</t>
  </si>
  <si>
    <t>Краснодарский кр., Геленджик</t>
  </si>
  <si>
    <t>Богодистов Алексей Петросян Дмитрий</t>
  </si>
  <si>
    <t>Д 132072       Д 132071</t>
  </si>
  <si>
    <t>Краснодарский кр., Геленджик Краснодарский кр., Геленджик</t>
  </si>
  <si>
    <t xml:space="preserve">УАЗ 3151 </t>
  </si>
  <si>
    <t>Назаренко Александр</t>
  </si>
  <si>
    <t>132210 Ф</t>
  </si>
  <si>
    <t>Назаров Александр Таранов Дмитрий</t>
  </si>
  <si>
    <t>Е 133108       Е 133110</t>
  </si>
  <si>
    <t xml:space="preserve">УАЗ 31512 </t>
  </si>
  <si>
    <t>Колбасин Андрей</t>
  </si>
  <si>
    <t>132245 Ф</t>
  </si>
  <si>
    <t>Колбасин Андрей Михайлусов Сергей</t>
  </si>
  <si>
    <t>Е 133152       Е 133151</t>
  </si>
  <si>
    <t>Акименко Сергей</t>
  </si>
  <si>
    <t>132246 Ф</t>
  </si>
  <si>
    <t>Ростовская обл., Аксай</t>
  </si>
  <si>
    <t>Акименко Сергей   Козлов Александр</t>
  </si>
  <si>
    <t>Е 133153        Е 133154</t>
  </si>
  <si>
    <t>Ростовская обл., Аксай          Ростовская обл., Аксай</t>
  </si>
  <si>
    <t>Артюхов Владимир</t>
  </si>
  <si>
    <t>132247 Ф</t>
  </si>
  <si>
    <t>Артюхов Владимир Зеленцов Александр</t>
  </si>
  <si>
    <t>Е 133157        Е 133158</t>
  </si>
  <si>
    <t>Лола Олег</t>
  </si>
  <si>
    <t xml:space="preserve">132149 Ф </t>
  </si>
  <si>
    <t>Лола Олег                  Ацок Руслан</t>
  </si>
  <si>
    <t>Е 133107   Е 133111</t>
  </si>
  <si>
    <t>Краснодар                                 Краснодар</t>
  </si>
  <si>
    <t>Дзугулов Владислав</t>
  </si>
  <si>
    <t>132150 Ф</t>
  </si>
  <si>
    <t>КБР Нальчик</t>
  </si>
  <si>
    <t xml:space="preserve">Ульбашев Азрет Дзугулов Владислав </t>
  </si>
  <si>
    <t>Е 133112   Е 133113</t>
  </si>
  <si>
    <t>КБР Нальчик          КБР Нальчик</t>
  </si>
  <si>
    <t xml:space="preserve">Дефендер 90 </t>
  </si>
  <si>
    <t>Итого по классу ТР-1 :</t>
  </si>
  <si>
    <t>Итого по классу ТР-2 :</t>
  </si>
  <si>
    <t>Итого по классу ТР-3 :</t>
  </si>
  <si>
    <t>Итого</t>
  </si>
  <si>
    <t>Главный секретарь</t>
  </si>
  <si>
    <t>Глуштарь Наталия</t>
  </si>
  <si>
    <t>В 0837</t>
  </si>
  <si>
    <t>Руководитель гонки</t>
  </si>
  <si>
    <t>Пивинь Игорь</t>
  </si>
  <si>
    <t>В 0840</t>
  </si>
  <si>
    <t>Председатель КСК</t>
  </si>
  <si>
    <t>Сергеева Марина</t>
  </si>
  <si>
    <t>А 0183</t>
  </si>
  <si>
    <t>Спортивный комиссар</t>
  </si>
  <si>
    <t>Кандабаров Владимир</t>
  </si>
  <si>
    <t>В 0841</t>
  </si>
  <si>
    <t>Клименко Олег</t>
  </si>
  <si>
    <t>В 0834</t>
  </si>
  <si>
    <t>Официально</t>
  </si>
  <si>
    <t>24.03.13г.                                                                                                                  Ростовская область.  Азовский район</t>
  </si>
  <si>
    <t>Итоговая классификация в зачетной группе ТР-1</t>
  </si>
  <si>
    <t>Место</t>
  </si>
  <si>
    <t>Номер</t>
  </si>
  <si>
    <t>СУ-1</t>
  </si>
  <si>
    <t>СУ-2</t>
  </si>
  <si>
    <t>Итого СУ</t>
  </si>
  <si>
    <t>Краснодарский кр., с. Дивноморское      Ростов-на-Дону</t>
  </si>
  <si>
    <t>Краснодар Краснодар</t>
  </si>
  <si>
    <t xml:space="preserve"> </t>
  </si>
  <si>
    <t>24.03.13г.                                                                                                           Ростовская область.  Азовский район</t>
  </si>
  <si>
    <t>Итоговая классификация в зачетной группе ТР-2</t>
  </si>
  <si>
    <t>24.03.13г.                                                                                                                 Ростовская область.  Азовский район</t>
  </si>
  <si>
    <t>Итоговая классификация в зачетной группе ТР-3</t>
  </si>
</sst>
</file>

<file path=xl/styles.xml><?xml version="1.0" encoding="utf-8"?>
<styleSheet xmlns="http://schemas.openxmlformats.org/spreadsheetml/2006/main">
  <numFmts count="3">
    <numFmt numFmtId="164" formatCode="0_ ;[Red]\-0\ "/>
    <numFmt numFmtId="165" formatCode="[h]:mm:ss;@"/>
    <numFmt numFmtId="166" formatCode="h:mm:ss;@"/>
  </numFmts>
  <fonts count="18">
    <font>
      <sz val="10"/>
      <name val="Arial Cyr"/>
      <family val="2"/>
      <charset val="204"/>
    </font>
    <font>
      <sz val="10"/>
      <name val="Arial Cyr"/>
      <family val="2"/>
      <charset val="204"/>
    </font>
    <font>
      <b/>
      <sz val="16"/>
      <name val="Arial"/>
      <family val="2"/>
      <charset val="204"/>
    </font>
    <font>
      <b/>
      <sz val="16"/>
      <color indexed="8"/>
      <name val="Arial"/>
      <family val="2"/>
      <charset val="204"/>
    </font>
    <font>
      <sz val="14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2"/>
      <name val="Arial Cyr"/>
      <family val="2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17"/>
      <name val="Arial Cyr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35"/>
        <bgColor indexed="40"/>
      </patternFill>
    </fill>
    <fill>
      <patternFill patternType="solid">
        <fgColor indexed="36"/>
        <bgColor indexed="20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26"/>
        <bgColor indexed="9"/>
      </patternFill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Border="0" applyAlignment="0" applyProtection="0"/>
    <xf numFmtId="0" fontId="1" fillId="6" borderId="0" applyNumberFormat="0" applyBorder="0" applyAlignment="0" applyProtection="0"/>
  </cellStyleXfs>
  <cellXfs count="77">
    <xf numFmtId="0" fontId="0" fillId="0" borderId="0" xfId="0"/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Fill="1"/>
    <xf numFmtId="0" fontId="11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NumberFormat="1"/>
    <xf numFmtId="0" fontId="12" fillId="0" borderId="3" xfId="0" applyFont="1" applyBorder="1" applyAlignment="1">
      <alignment horizontal="right"/>
    </xf>
    <xf numFmtId="0" fontId="12" fillId="0" borderId="0" xfId="0" applyFont="1" applyAlignment="1">
      <alignment horizontal="right"/>
    </xf>
    <xf numFmtId="164" fontId="0" fillId="0" borderId="0" xfId="0" applyNumberFormat="1"/>
    <xf numFmtId="0" fontId="0" fillId="0" borderId="0" xfId="0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64" fontId="14" fillId="0" borderId="5" xfId="0" applyNumberFormat="1" applyFont="1" applyBorder="1" applyAlignment="1">
      <alignment horizontal="center" vertical="center" wrapText="1"/>
    </xf>
    <xf numFmtId="164" fontId="14" fillId="0" borderId="6" xfId="0" applyNumberFormat="1" applyFont="1" applyBorder="1" applyAlignment="1">
      <alignment horizontal="center" vertical="center" wrapText="1"/>
    </xf>
    <xf numFmtId="164" fontId="14" fillId="0" borderId="7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5" fontId="0" fillId="0" borderId="0" xfId="0" applyNumberFormat="1"/>
    <xf numFmtId="1" fontId="0" fillId="0" borderId="0" xfId="0" applyNumberFormat="1"/>
    <xf numFmtId="166" fontId="0" fillId="0" borderId="0" xfId="0" applyNumberFormat="1"/>
    <xf numFmtId="0" fontId="1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/>
    </xf>
    <xf numFmtId="0" fontId="0" fillId="0" borderId="0" xfId="0" applyBorder="1"/>
    <xf numFmtId="164" fontId="12" fillId="0" borderId="3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right"/>
    </xf>
    <xf numFmtId="164" fontId="0" fillId="0" borderId="3" xfId="0" applyNumberFormat="1" applyBorder="1"/>
    <xf numFmtId="164" fontId="12" fillId="0" borderId="0" xfId="0" applyNumberFormat="1" applyFont="1"/>
    <xf numFmtId="0" fontId="0" fillId="0" borderId="0" xfId="0" applyAlignment="1">
      <alignment horizontal="right"/>
    </xf>
    <xf numFmtId="0" fontId="14" fillId="0" borderId="9" xfId="0" applyFont="1" applyBorder="1" applyAlignment="1">
      <alignment horizontal="center" vertical="center" wrapText="1"/>
    </xf>
    <xf numFmtId="164" fontId="14" fillId="0" borderId="9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5" fillId="0" borderId="3" xfId="0" applyFont="1" applyBorder="1"/>
    <xf numFmtId="0" fontId="12" fillId="0" borderId="3" xfId="0" applyFont="1" applyBorder="1"/>
    <xf numFmtId="0" fontId="0" fillId="0" borderId="3" xfId="0" applyBorder="1"/>
    <xf numFmtId="0" fontId="12" fillId="0" borderId="0" xfId="0" applyFont="1"/>
    <xf numFmtId="0" fontId="12" fillId="0" borderId="3" xfId="0" applyFont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</cellXfs>
  <cellStyles count="8">
    <cellStyle name="Безымянный1" xfId="1"/>
    <cellStyle name="Безымянный2" xfId="2"/>
    <cellStyle name="Безымянный3" xfId="3"/>
    <cellStyle name="Безымянный4" xfId="4"/>
    <cellStyle name="Безымянный5" xfId="5"/>
    <cellStyle name="Безымянный6" xfId="6"/>
    <cellStyle name="Безымянный7" xfId="7"/>
    <cellStyle name="Обычный" xfId="0" builtinId="0"/>
  </cellStyles>
  <dxfs count="2"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47624</xdr:rowOff>
    </xdr:from>
    <xdr:to>
      <xdr:col>2</xdr:col>
      <xdr:colOff>809625</xdr:colOff>
      <xdr:row>4</xdr:row>
      <xdr:rowOff>220215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47624"/>
          <a:ext cx="1333500" cy="151561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152400</xdr:rowOff>
    </xdr:from>
    <xdr:to>
      <xdr:col>2</xdr:col>
      <xdr:colOff>95250</xdr:colOff>
      <xdr:row>1</xdr:row>
      <xdr:rowOff>447675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7175" y="152400"/>
          <a:ext cx="752475" cy="762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0</xdr:row>
      <xdr:rowOff>95250</xdr:rowOff>
    </xdr:from>
    <xdr:to>
      <xdr:col>2</xdr:col>
      <xdr:colOff>171450</xdr:colOff>
      <xdr:row>1</xdr:row>
      <xdr:rowOff>390525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3375" y="95250"/>
          <a:ext cx="752475" cy="762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247650</xdr:colOff>
      <xdr:row>7</xdr:row>
      <xdr:rowOff>0</xdr:rowOff>
    </xdr:from>
    <xdr:to>
      <xdr:col>8</xdr:col>
      <xdr:colOff>876300</xdr:colOff>
      <xdr:row>7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01000" y="2428875"/>
          <a:ext cx="6286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276225</xdr:colOff>
      <xdr:row>0</xdr:row>
      <xdr:rowOff>247650</xdr:rowOff>
    </xdr:from>
    <xdr:to>
      <xdr:col>2</xdr:col>
      <xdr:colOff>247650</xdr:colOff>
      <xdr:row>3</xdr:row>
      <xdr:rowOff>76200</xdr:rowOff>
    </xdr:to>
    <xdr:pic>
      <xdr:nvPicPr>
        <xdr:cNvPr id="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575" y="247650"/>
          <a:ext cx="752475" cy="762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82;&#1084;\Downloads\&#1057;&#1087;&#1080;&#1089;&#1086;&#1082;%20&#1091;&#1095;&#1072;&#1089;&#1090;&#1085;&#1080;&#1082;&#1086;&#107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участников (2)"/>
      <sheetName val="Список участников"/>
      <sheetName val="ИтогиТР1"/>
      <sheetName val="ИтогиТР2 (2)"/>
      <sheetName val="ИтогиТР2"/>
      <sheetName val="ИтогиТР3"/>
    </sheetNames>
    <sheetDataSet>
      <sheetData sheetId="0"/>
      <sheetData sheetId="1">
        <row r="5">
          <cell r="A5" t="str">
            <v>22-24 марта 2013 г.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X46"/>
  <sheetViews>
    <sheetView tabSelected="1" topLeftCell="B22" workbookViewId="0">
      <selection activeCell="E27" sqref="E27"/>
    </sheetView>
  </sheetViews>
  <sheetFormatPr defaultRowHeight="12.45"/>
  <cols>
    <col min="1" max="1" width="5.26953125" style="23" hidden="1" customWidth="1"/>
    <col min="2" max="2" width="7.81640625" style="1" customWidth="1"/>
    <col min="3" max="3" width="21.7265625" style="23" customWidth="1"/>
    <col min="4" max="4" width="10.81640625" style="23" customWidth="1"/>
    <col min="5" max="5" width="19.1796875" style="23" customWidth="1"/>
    <col min="6" max="6" width="26.26953125" style="29" customWidth="1"/>
    <col min="7" max="7" width="12.26953125" style="29" customWidth="1"/>
    <col min="8" max="8" width="22.81640625" customWidth="1"/>
    <col min="9" max="9" width="13.81640625" customWidth="1"/>
    <col min="10" max="10" width="9.54296875" style="28" customWidth="1"/>
  </cols>
  <sheetData>
    <row r="1" spans="1:50" ht="36.799999999999997" customHeight="1">
      <c r="A1"/>
      <c r="C1"/>
      <c r="D1"/>
      <c r="E1"/>
      <c r="F1" s="2" t="s">
        <v>0</v>
      </c>
      <c r="G1" s="2"/>
      <c r="H1" s="3"/>
      <c r="I1" s="3"/>
      <c r="J1" s="4"/>
      <c r="K1" s="3"/>
      <c r="L1" s="3"/>
      <c r="M1" s="3"/>
      <c r="N1" s="5"/>
    </row>
    <row r="2" spans="1:50" ht="36.799999999999997" customHeight="1">
      <c r="A2" s="3"/>
      <c r="B2" s="3"/>
      <c r="C2" s="2"/>
      <c r="D2" s="2"/>
      <c r="E2" s="2"/>
      <c r="F2" s="2" t="s">
        <v>1</v>
      </c>
      <c r="G2" s="2"/>
      <c r="H2" s="2"/>
      <c r="I2" s="2"/>
      <c r="J2" s="6"/>
      <c r="N2" s="5"/>
    </row>
    <row r="3" spans="1:50" ht="32.25" hidden="1" customHeight="1">
      <c r="A3" s="72" t="s">
        <v>2</v>
      </c>
      <c r="B3" s="72"/>
      <c r="C3" s="72"/>
      <c r="D3" s="72"/>
      <c r="E3" s="72"/>
      <c r="F3" s="72"/>
      <c r="G3" s="72"/>
      <c r="H3" s="72"/>
      <c r="I3" s="72"/>
      <c r="J3" s="72"/>
      <c r="N3" s="5"/>
    </row>
    <row r="4" spans="1:50" ht="32.25" customHeight="1">
      <c r="A4" s="7"/>
      <c r="B4" s="3"/>
      <c r="C4" s="2"/>
      <c r="D4" s="2"/>
      <c r="E4" s="2"/>
      <c r="F4" s="2" t="s">
        <v>3</v>
      </c>
      <c r="G4" s="2"/>
      <c r="H4" s="2"/>
      <c r="I4" s="2"/>
      <c r="J4" s="6"/>
      <c r="N4" s="5"/>
    </row>
    <row r="5" spans="1:50" ht="28.5" customHeight="1">
      <c r="A5" s="73" t="s">
        <v>4</v>
      </c>
      <c r="B5" s="73"/>
      <c r="C5" s="73"/>
      <c r="D5" s="73"/>
      <c r="E5" s="73"/>
      <c r="F5" s="73"/>
      <c r="G5" s="73"/>
      <c r="H5" s="73"/>
      <c r="I5" s="73"/>
      <c r="J5" s="8"/>
      <c r="K5" s="7"/>
      <c r="L5" s="7"/>
      <c r="M5" s="7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28.5" customHeight="1">
      <c r="A6" s="74" t="s">
        <v>5</v>
      </c>
      <c r="B6" s="74"/>
      <c r="C6" s="74"/>
      <c r="D6" s="74"/>
      <c r="E6" s="74"/>
      <c r="F6" s="74"/>
      <c r="G6" s="74"/>
      <c r="H6" s="74"/>
      <c r="I6" s="74"/>
      <c r="J6" s="74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0" ht="23.85" customHeight="1">
      <c r="A7" s="73" t="s">
        <v>6</v>
      </c>
      <c r="B7" s="73"/>
      <c r="C7" s="73"/>
      <c r="D7" s="73"/>
      <c r="E7" s="73"/>
      <c r="F7" s="73"/>
      <c r="G7" s="73"/>
      <c r="H7" s="73"/>
      <c r="I7" s="73"/>
      <c r="J7" s="8"/>
      <c r="K7" s="7"/>
      <c r="L7" s="7"/>
      <c r="M7" s="7"/>
    </row>
    <row r="8" spans="1:50" ht="47.95" customHeight="1">
      <c r="A8" s="10" t="s">
        <v>7</v>
      </c>
      <c r="B8" s="11" t="s">
        <v>8</v>
      </c>
      <c r="C8" s="11" t="s">
        <v>9</v>
      </c>
      <c r="D8" s="11" t="s">
        <v>10</v>
      </c>
      <c r="E8" s="11" t="s">
        <v>11</v>
      </c>
      <c r="F8" s="11" t="s">
        <v>12</v>
      </c>
      <c r="G8" s="11" t="s">
        <v>10</v>
      </c>
      <c r="H8" s="11" t="s">
        <v>11</v>
      </c>
      <c r="I8" s="11" t="s">
        <v>13</v>
      </c>
      <c r="J8" s="11" t="s">
        <v>14</v>
      </c>
      <c r="K8" s="12"/>
    </row>
    <row r="9" spans="1:50" ht="49.85" customHeight="1">
      <c r="A9" s="13">
        <v>1</v>
      </c>
      <c r="B9" s="14">
        <v>31</v>
      </c>
      <c r="C9" s="15" t="s">
        <v>15</v>
      </c>
      <c r="D9" s="15" t="s">
        <v>16</v>
      </c>
      <c r="E9" s="15" t="s">
        <v>17</v>
      </c>
      <c r="F9" s="16" t="s">
        <v>18</v>
      </c>
      <c r="G9" s="16" t="s">
        <v>19</v>
      </c>
      <c r="H9" s="15" t="s">
        <v>20</v>
      </c>
      <c r="I9" s="15" t="s">
        <v>21</v>
      </c>
      <c r="J9" s="17" t="s">
        <v>22</v>
      </c>
      <c r="M9" s="18"/>
    </row>
    <row r="10" spans="1:50" ht="63.1" customHeight="1">
      <c r="A10" s="13">
        <v>2</v>
      </c>
      <c r="B10" s="14">
        <v>18</v>
      </c>
      <c r="C10" s="15" t="s">
        <v>23</v>
      </c>
      <c r="D10" s="15" t="s">
        <v>24</v>
      </c>
      <c r="E10" s="15" t="s">
        <v>25</v>
      </c>
      <c r="F10" s="16" t="s">
        <v>26</v>
      </c>
      <c r="G10" s="16" t="s">
        <v>27</v>
      </c>
      <c r="H10" s="15" t="s">
        <v>28</v>
      </c>
      <c r="I10" s="15" t="s">
        <v>29</v>
      </c>
      <c r="J10" s="17" t="s">
        <v>22</v>
      </c>
    </row>
    <row r="11" spans="1:50" ht="49.85" customHeight="1">
      <c r="A11" s="13">
        <v>3</v>
      </c>
      <c r="B11" s="14">
        <v>33</v>
      </c>
      <c r="C11" s="15" t="s">
        <v>30</v>
      </c>
      <c r="D11" s="15" t="s">
        <v>31</v>
      </c>
      <c r="E11" s="15" t="s">
        <v>32</v>
      </c>
      <c r="F11" s="16" t="s">
        <v>33</v>
      </c>
      <c r="G11" s="16" t="s">
        <v>34</v>
      </c>
      <c r="H11" s="15" t="s">
        <v>35</v>
      </c>
      <c r="I11" s="15" t="s">
        <v>36</v>
      </c>
      <c r="J11" s="17" t="s">
        <v>22</v>
      </c>
    </row>
    <row r="12" spans="1:50" ht="59.35" customHeight="1">
      <c r="A12" s="13">
        <v>4</v>
      </c>
      <c r="B12" s="14">
        <v>16</v>
      </c>
      <c r="C12" s="15" t="s">
        <v>37</v>
      </c>
      <c r="D12" s="15" t="s">
        <v>38</v>
      </c>
      <c r="E12" s="15" t="s">
        <v>25</v>
      </c>
      <c r="F12" s="16" t="s">
        <v>39</v>
      </c>
      <c r="G12" s="16" t="s">
        <v>40</v>
      </c>
      <c r="H12" s="15" t="s">
        <v>28</v>
      </c>
      <c r="I12" s="15" t="s">
        <v>41</v>
      </c>
      <c r="J12" s="17" t="s">
        <v>22</v>
      </c>
    </row>
    <row r="13" spans="1:50" ht="63.75" customHeight="1">
      <c r="A13" s="13">
        <v>5</v>
      </c>
      <c r="B13" s="14">
        <v>7</v>
      </c>
      <c r="C13" s="15" t="s">
        <v>42</v>
      </c>
      <c r="D13" s="15" t="s">
        <v>43</v>
      </c>
      <c r="E13" s="15" t="s">
        <v>44</v>
      </c>
      <c r="F13" s="16" t="s">
        <v>45</v>
      </c>
      <c r="G13" s="16" t="s">
        <v>46</v>
      </c>
      <c r="H13" s="15" t="s">
        <v>47</v>
      </c>
      <c r="I13" s="15" t="s">
        <v>48</v>
      </c>
      <c r="J13" s="17" t="s">
        <v>49</v>
      </c>
    </row>
    <row r="14" spans="1:50" ht="49.35" customHeight="1">
      <c r="A14" s="13">
        <v>6</v>
      </c>
      <c r="B14" s="14">
        <v>22</v>
      </c>
      <c r="C14" s="15" t="s">
        <v>50</v>
      </c>
      <c r="D14" s="15" t="s">
        <v>51</v>
      </c>
      <c r="E14" s="15" t="s">
        <v>17</v>
      </c>
      <c r="F14" s="16" t="s">
        <v>52</v>
      </c>
      <c r="G14" s="16" t="s">
        <v>53</v>
      </c>
      <c r="H14" s="15" t="s">
        <v>20</v>
      </c>
      <c r="I14" s="15" t="s">
        <v>54</v>
      </c>
      <c r="J14" s="17" t="s">
        <v>55</v>
      </c>
    </row>
    <row r="15" spans="1:50" ht="60.1">
      <c r="A15" s="13">
        <v>9</v>
      </c>
      <c r="B15" s="14">
        <v>3</v>
      </c>
      <c r="C15" s="15" t="s">
        <v>56</v>
      </c>
      <c r="D15" s="15" t="s">
        <v>57</v>
      </c>
      <c r="E15" s="15" t="s">
        <v>58</v>
      </c>
      <c r="F15" s="16" t="s">
        <v>59</v>
      </c>
      <c r="G15" s="16" t="s">
        <v>60</v>
      </c>
      <c r="H15" s="15" t="s">
        <v>61</v>
      </c>
      <c r="I15" s="15" t="s">
        <v>48</v>
      </c>
      <c r="J15" s="17" t="s">
        <v>55</v>
      </c>
    </row>
    <row r="16" spans="1:50" ht="60" customHeight="1">
      <c r="A16" s="13">
        <v>10</v>
      </c>
      <c r="B16" s="14">
        <v>14</v>
      </c>
      <c r="C16" s="15" t="s">
        <v>62</v>
      </c>
      <c r="D16" s="15" t="s">
        <v>63</v>
      </c>
      <c r="E16" s="15" t="s">
        <v>64</v>
      </c>
      <c r="F16" s="16" t="s">
        <v>65</v>
      </c>
      <c r="G16" s="16" t="s">
        <v>66</v>
      </c>
      <c r="H16" s="15" t="s">
        <v>67</v>
      </c>
      <c r="I16" s="15" t="s">
        <v>68</v>
      </c>
      <c r="J16" s="17" t="s">
        <v>55</v>
      </c>
    </row>
    <row r="17" spans="1:10" ht="53" customHeight="1">
      <c r="A17" s="13">
        <v>11</v>
      </c>
      <c r="B17" s="14">
        <v>8</v>
      </c>
      <c r="C17" s="15" t="s">
        <v>69</v>
      </c>
      <c r="D17" s="15" t="s">
        <v>70</v>
      </c>
      <c r="E17" s="15" t="s">
        <v>71</v>
      </c>
      <c r="F17" s="16" t="s">
        <v>72</v>
      </c>
      <c r="G17" s="16" t="s">
        <v>73</v>
      </c>
      <c r="H17" s="15" t="s">
        <v>74</v>
      </c>
      <c r="I17" s="15" t="s">
        <v>75</v>
      </c>
      <c r="J17" s="17" t="s">
        <v>55</v>
      </c>
    </row>
    <row r="18" spans="1:10" ht="51.8" customHeight="1">
      <c r="A18" s="13">
        <v>12</v>
      </c>
      <c r="B18" s="14">
        <v>1</v>
      </c>
      <c r="C18" s="15" t="s">
        <v>76</v>
      </c>
      <c r="D18" s="15" t="s">
        <v>77</v>
      </c>
      <c r="E18" s="15" t="s">
        <v>17</v>
      </c>
      <c r="F18" s="16" t="s">
        <v>78</v>
      </c>
      <c r="G18" s="16" t="s">
        <v>79</v>
      </c>
      <c r="H18" s="15" t="s">
        <v>20</v>
      </c>
      <c r="I18" s="15" t="s">
        <v>80</v>
      </c>
      <c r="J18" s="17" t="s">
        <v>55</v>
      </c>
    </row>
    <row r="19" spans="1:10" ht="51.45" customHeight="1">
      <c r="A19" s="13">
        <v>13</v>
      </c>
      <c r="B19" s="14">
        <v>5</v>
      </c>
      <c r="C19" s="15" t="s">
        <v>81</v>
      </c>
      <c r="D19" s="15" t="s">
        <v>82</v>
      </c>
      <c r="E19" s="15" t="s">
        <v>83</v>
      </c>
      <c r="F19" s="16" t="s">
        <v>84</v>
      </c>
      <c r="G19" s="16" t="s">
        <v>85</v>
      </c>
      <c r="H19" s="15" t="s">
        <v>86</v>
      </c>
      <c r="I19" s="15" t="s">
        <v>87</v>
      </c>
      <c r="J19" s="17" t="s">
        <v>55</v>
      </c>
    </row>
    <row r="20" spans="1:10" ht="49.85" customHeight="1">
      <c r="A20" s="13">
        <v>14</v>
      </c>
      <c r="B20" s="14">
        <v>26</v>
      </c>
      <c r="C20" s="15" t="s">
        <v>88</v>
      </c>
      <c r="D20" s="15" t="s">
        <v>89</v>
      </c>
      <c r="E20" s="15" t="s">
        <v>83</v>
      </c>
      <c r="F20" s="16" t="s">
        <v>90</v>
      </c>
      <c r="G20" s="16" t="s">
        <v>91</v>
      </c>
      <c r="H20" s="15" t="s">
        <v>86</v>
      </c>
      <c r="I20" s="15" t="s">
        <v>41</v>
      </c>
      <c r="J20" s="17" t="s">
        <v>55</v>
      </c>
    </row>
    <row r="21" spans="1:10" ht="50.65" customHeight="1">
      <c r="A21" s="13">
        <v>15</v>
      </c>
      <c r="B21" s="14">
        <v>2</v>
      </c>
      <c r="C21" s="15" t="s">
        <v>92</v>
      </c>
      <c r="D21" s="15" t="s">
        <v>93</v>
      </c>
      <c r="E21" s="15" t="s">
        <v>17</v>
      </c>
      <c r="F21" s="16" t="s">
        <v>94</v>
      </c>
      <c r="G21" s="16" t="s">
        <v>95</v>
      </c>
      <c r="H21" s="15" t="s">
        <v>20</v>
      </c>
      <c r="I21" s="15" t="s">
        <v>96</v>
      </c>
      <c r="J21" s="17" t="s">
        <v>49</v>
      </c>
    </row>
    <row r="22" spans="1:10" ht="58.55" customHeight="1">
      <c r="A22" s="13">
        <v>16</v>
      </c>
      <c r="B22" s="14">
        <v>23</v>
      </c>
      <c r="C22" s="15" t="s">
        <v>97</v>
      </c>
      <c r="D22" s="15" t="s">
        <v>98</v>
      </c>
      <c r="E22" s="15" t="s">
        <v>99</v>
      </c>
      <c r="F22" s="16" t="s">
        <v>100</v>
      </c>
      <c r="G22" s="16" t="s">
        <v>101</v>
      </c>
      <c r="H22" s="15" t="s">
        <v>102</v>
      </c>
      <c r="I22" s="15" t="s">
        <v>103</v>
      </c>
      <c r="J22" s="17" t="s">
        <v>49</v>
      </c>
    </row>
    <row r="23" spans="1:10" ht="49.35" customHeight="1">
      <c r="A23" s="13">
        <v>17</v>
      </c>
      <c r="B23" s="14">
        <v>9</v>
      </c>
      <c r="C23" s="15" t="s">
        <v>104</v>
      </c>
      <c r="D23" s="15" t="s">
        <v>105</v>
      </c>
      <c r="E23" s="15" t="s">
        <v>17</v>
      </c>
      <c r="F23" s="16" t="s">
        <v>106</v>
      </c>
      <c r="G23" s="16" t="s">
        <v>107</v>
      </c>
      <c r="H23" s="15" t="s">
        <v>20</v>
      </c>
      <c r="I23" s="15" t="s">
        <v>108</v>
      </c>
      <c r="J23" s="17" t="s">
        <v>49</v>
      </c>
    </row>
    <row r="24" spans="1:10" ht="49.35" customHeight="1">
      <c r="A24" s="13">
        <v>18</v>
      </c>
      <c r="B24" s="14">
        <v>35</v>
      </c>
      <c r="C24" s="15" t="s">
        <v>109</v>
      </c>
      <c r="D24" s="15" t="s">
        <v>110</v>
      </c>
      <c r="E24" s="15" t="s">
        <v>17</v>
      </c>
      <c r="F24" s="16" t="s">
        <v>111</v>
      </c>
      <c r="G24" s="16" t="s">
        <v>112</v>
      </c>
      <c r="H24" s="15" t="s">
        <v>20</v>
      </c>
      <c r="I24" s="15" t="s">
        <v>108</v>
      </c>
      <c r="J24" s="17" t="s">
        <v>49</v>
      </c>
    </row>
    <row r="25" spans="1:10" ht="63.1" customHeight="1">
      <c r="A25" s="13">
        <v>19</v>
      </c>
      <c r="B25" s="14">
        <v>4</v>
      </c>
      <c r="C25" s="15" t="s">
        <v>113</v>
      </c>
      <c r="D25" s="15" t="s">
        <v>114</v>
      </c>
      <c r="E25" s="15" t="s">
        <v>115</v>
      </c>
      <c r="F25" s="16" t="s">
        <v>116</v>
      </c>
      <c r="G25" s="16" t="s">
        <v>117</v>
      </c>
      <c r="H25" s="15" t="s">
        <v>118</v>
      </c>
      <c r="I25" s="15" t="s">
        <v>108</v>
      </c>
      <c r="J25" s="17" t="s">
        <v>22</v>
      </c>
    </row>
    <row r="26" spans="1:10" ht="49.35" customHeight="1">
      <c r="A26" s="13">
        <v>20</v>
      </c>
      <c r="B26" s="14">
        <v>21</v>
      </c>
      <c r="C26" s="15" t="s">
        <v>119</v>
      </c>
      <c r="D26" s="15" t="s">
        <v>120</v>
      </c>
      <c r="E26" s="15" t="s">
        <v>17</v>
      </c>
      <c r="F26" s="16" t="s">
        <v>121</v>
      </c>
      <c r="G26" s="16" t="s">
        <v>122</v>
      </c>
      <c r="H26" s="15" t="s">
        <v>20</v>
      </c>
      <c r="I26" s="15" t="s">
        <v>108</v>
      </c>
      <c r="J26" s="17" t="s">
        <v>22</v>
      </c>
    </row>
    <row r="27" spans="1:10" ht="54.4" customHeight="1">
      <c r="A27" s="13">
        <v>21</v>
      </c>
      <c r="B27" s="14">
        <v>12</v>
      </c>
      <c r="C27" s="15" t="s">
        <v>123</v>
      </c>
      <c r="D27" s="15" t="s">
        <v>124</v>
      </c>
      <c r="E27" s="15" t="s">
        <v>32</v>
      </c>
      <c r="F27" s="16" t="s">
        <v>125</v>
      </c>
      <c r="G27" s="16" t="s">
        <v>126</v>
      </c>
      <c r="H27" s="15" t="s">
        <v>127</v>
      </c>
      <c r="I27" s="15" t="s">
        <v>41</v>
      </c>
      <c r="J27" s="17" t="s">
        <v>55</v>
      </c>
    </row>
    <row r="28" spans="1:10" ht="41.85" customHeight="1">
      <c r="A28" s="13">
        <v>22</v>
      </c>
      <c r="B28" s="14">
        <v>19</v>
      </c>
      <c r="C28" s="15" t="s">
        <v>128</v>
      </c>
      <c r="D28" s="15" t="s">
        <v>129</v>
      </c>
      <c r="E28" s="15" t="s">
        <v>130</v>
      </c>
      <c r="F28" s="16" t="s">
        <v>131</v>
      </c>
      <c r="G28" s="16" t="s">
        <v>132</v>
      </c>
      <c r="H28" s="15" t="s">
        <v>133</v>
      </c>
      <c r="I28" s="15" t="s">
        <v>134</v>
      </c>
      <c r="J28" s="17" t="s">
        <v>49</v>
      </c>
    </row>
    <row r="29" spans="1:10" ht="21" customHeight="1">
      <c r="A29" s="19"/>
      <c r="B29" s="20"/>
      <c r="C29" s="21"/>
      <c r="D29" s="21"/>
      <c r="E29" s="21"/>
      <c r="F29" s="21"/>
      <c r="G29" s="21"/>
      <c r="H29" s="21"/>
      <c r="I29" s="21"/>
      <c r="J29" s="22"/>
    </row>
    <row r="30" spans="1:10">
      <c r="B30" s="24" t="s">
        <v>135</v>
      </c>
      <c r="C30" s="25"/>
      <c r="D30" s="25"/>
      <c r="E30" s="25"/>
      <c r="F30" s="26"/>
      <c r="G30" s="26"/>
      <c r="H30" s="27">
        <v>8</v>
      </c>
    </row>
    <row r="31" spans="1:10">
      <c r="H31" s="27"/>
    </row>
    <row r="32" spans="1:10">
      <c r="B32" s="24" t="s">
        <v>136</v>
      </c>
      <c r="C32" s="25"/>
      <c r="D32" s="25"/>
      <c r="E32" s="25"/>
      <c r="F32" s="26"/>
      <c r="G32" s="26"/>
      <c r="H32" s="27">
        <v>6</v>
      </c>
    </row>
    <row r="33" spans="2:9">
      <c r="H33" s="27"/>
    </row>
    <row r="34" spans="2:9">
      <c r="B34" s="24" t="s">
        <v>137</v>
      </c>
      <c r="C34" s="25"/>
      <c r="D34" s="25"/>
      <c r="E34" s="25"/>
      <c r="F34" s="26"/>
      <c r="G34" s="26"/>
      <c r="H34" s="27">
        <v>6</v>
      </c>
    </row>
    <row r="36" spans="2:9">
      <c r="B36" s="1" t="s">
        <v>138</v>
      </c>
      <c r="H36" s="30">
        <f>H30+H32+H34</f>
        <v>20</v>
      </c>
    </row>
    <row r="37" spans="2:9">
      <c r="H37" s="30"/>
    </row>
    <row r="38" spans="2:9" ht="15.05">
      <c r="B38" s="71" t="s">
        <v>139</v>
      </c>
      <c r="C38" s="71"/>
      <c r="D38" s="71"/>
      <c r="E38" s="31"/>
      <c r="F38" s="31"/>
      <c r="G38" s="31"/>
      <c r="H38" s="31" t="s">
        <v>140</v>
      </c>
      <c r="I38" s="31" t="s">
        <v>141</v>
      </c>
    </row>
    <row r="39" spans="2:9" ht="15.05">
      <c r="B39" s="32"/>
      <c r="C39" s="32"/>
      <c r="D39" s="32"/>
      <c r="E39" s="32"/>
      <c r="F39" s="32"/>
      <c r="G39" s="32"/>
      <c r="H39" s="32"/>
      <c r="I39" s="32"/>
    </row>
    <row r="40" spans="2:9" ht="15.05">
      <c r="B40" s="71" t="s">
        <v>142</v>
      </c>
      <c r="C40" s="71"/>
      <c r="D40" s="71"/>
      <c r="E40" s="31"/>
      <c r="F40" s="31"/>
      <c r="G40" s="31"/>
      <c r="H40" s="31" t="s">
        <v>143</v>
      </c>
      <c r="I40" s="31" t="s">
        <v>144</v>
      </c>
    </row>
    <row r="41" spans="2:9" ht="15.05">
      <c r="B41" s="32"/>
      <c r="C41" s="32"/>
      <c r="D41" s="32"/>
      <c r="E41" s="32"/>
      <c r="F41" s="32"/>
      <c r="G41" s="32"/>
      <c r="H41" s="32"/>
      <c r="I41" s="32"/>
    </row>
    <row r="42" spans="2:9" ht="15.05">
      <c r="B42" s="71" t="s">
        <v>145</v>
      </c>
      <c r="C42" s="71"/>
      <c r="D42" s="71"/>
      <c r="E42" s="31"/>
      <c r="F42" s="31"/>
      <c r="G42" s="31"/>
      <c r="H42" s="31" t="s">
        <v>146</v>
      </c>
      <c r="I42" s="31" t="s">
        <v>147</v>
      </c>
    </row>
    <row r="43" spans="2:9" ht="15.05">
      <c r="B43" s="32"/>
      <c r="C43" s="32"/>
      <c r="D43" s="32"/>
      <c r="E43" s="32"/>
      <c r="F43" s="32"/>
      <c r="G43" s="32"/>
      <c r="H43" s="32"/>
      <c r="I43" s="32"/>
    </row>
    <row r="44" spans="2:9" ht="15.05">
      <c r="B44" s="71" t="s">
        <v>148</v>
      </c>
      <c r="C44" s="71"/>
      <c r="D44" s="71"/>
      <c r="E44" s="31"/>
      <c r="F44" s="31"/>
      <c r="G44" s="31"/>
      <c r="H44" s="31" t="s">
        <v>149</v>
      </c>
      <c r="I44" s="31" t="s">
        <v>150</v>
      </c>
    </row>
    <row r="45" spans="2:9" ht="15.05">
      <c r="B45" s="32"/>
      <c r="C45" s="32"/>
      <c r="D45" s="32"/>
      <c r="E45" s="32"/>
      <c r="F45" s="32"/>
      <c r="G45" s="32"/>
      <c r="H45" s="32"/>
      <c r="I45" s="32"/>
    </row>
    <row r="46" spans="2:9" ht="15.05">
      <c r="B46" s="71" t="s">
        <v>148</v>
      </c>
      <c r="C46" s="71"/>
      <c r="D46" s="71"/>
      <c r="E46" s="31"/>
      <c r="F46" s="31"/>
      <c r="G46" s="31"/>
      <c r="H46" s="31" t="s">
        <v>151</v>
      </c>
      <c r="I46" s="31" t="s">
        <v>152</v>
      </c>
    </row>
  </sheetData>
  <sheetProtection selectLockedCells="1" selectUnlockedCells="1"/>
  <autoFilter ref="A8:AX28"/>
  <dataConsolidate/>
  <mergeCells count="9">
    <mergeCell ref="B42:D42"/>
    <mergeCell ref="B44:D44"/>
    <mergeCell ref="B46:D46"/>
    <mergeCell ref="A3:J3"/>
    <mergeCell ref="A5:I5"/>
    <mergeCell ref="A6:J6"/>
    <mergeCell ref="A7:I7"/>
    <mergeCell ref="B38:D38"/>
    <mergeCell ref="B40:D40"/>
  </mergeCells>
  <conditionalFormatting sqref="J29:J65498">
    <cfRule type="expression" dxfId="1" priority="1" stopIfTrue="1">
      <formula>NOT(ISERROR(SEARCH("трс",J29)))</formula>
    </cfRule>
    <cfRule type="expression" dxfId="0" priority="2" stopIfTrue="1">
      <formula>NOT(ISERROR(SEARCH("трн",J29)))</formula>
    </cfRule>
  </conditionalFormatting>
  <pageMargins left="0" right="0" top="0" bottom="0" header="0" footer="0"/>
  <pageSetup paperSize="9" scale="70" firstPageNumber="0" fitToHeight="0" orientation="portrait" horizontalDpi="300" verticalDpi="300" r:id="rId1"/>
  <headerFooter alignWithMargins="0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BC41"/>
  <sheetViews>
    <sheetView view="pageBreakPreview" topLeftCell="A22" zoomScaleNormal="140" workbookViewId="0">
      <selection activeCell="C9" sqref="C9:J22"/>
    </sheetView>
  </sheetViews>
  <sheetFormatPr defaultRowHeight="12.45"/>
  <cols>
    <col min="1" max="1" width="2" customWidth="1"/>
    <col min="2" max="2" width="11.7265625" customWidth="1"/>
    <col min="3" max="3" width="11.26953125" customWidth="1"/>
    <col min="4" max="4" width="27.453125" customWidth="1"/>
    <col min="5" max="5" width="25.1796875" style="29" customWidth="1"/>
    <col min="6" max="6" width="14.1796875" style="33" customWidth="1"/>
    <col min="7" max="8" width="14" style="33" customWidth="1"/>
    <col min="9" max="9" width="15" style="33" customWidth="1"/>
    <col min="48" max="48" width="9.26953125" customWidth="1"/>
    <col min="49" max="49" width="10.1796875" customWidth="1"/>
    <col min="53" max="53" width="17.26953125" customWidth="1"/>
  </cols>
  <sheetData>
    <row r="1" spans="1:55" ht="36.799999999999997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3"/>
      <c r="K1" s="3"/>
      <c r="L1" s="3"/>
      <c r="M1" s="5"/>
    </row>
    <row r="2" spans="1:55" ht="36.799999999999997" customHeight="1">
      <c r="A2" s="73" t="s">
        <v>1</v>
      </c>
      <c r="B2" s="73"/>
      <c r="C2" s="73"/>
      <c r="D2" s="73"/>
      <c r="E2" s="73"/>
      <c r="F2" s="73"/>
      <c r="G2" s="73"/>
      <c r="H2" s="73"/>
      <c r="I2" s="73"/>
      <c r="M2" s="5"/>
    </row>
    <row r="3" spans="1:55" ht="32.25" hidden="1" customHeight="1">
      <c r="A3" s="72" t="s">
        <v>2</v>
      </c>
      <c r="B3" s="72"/>
      <c r="C3" s="72"/>
      <c r="D3" s="72"/>
      <c r="E3" s="72"/>
      <c r="F3" s="72"/>
      <c r="G3" s="72"/>
      <c r="H3" s="72"/>
      <c r="I3" s="72"/>
      <c r="M3" s="5"/>
    </row>
    <row r="4" spans="1:55" ht="32.25" customHeight="1">
      <c r="A4" s="7"/>
      <c r="B4" s="73" t="s">
        <v>3</v>
      </c>
      <c r="C4" s="73"/>
      <c r="D4" s="73"/>
      <c r="E4" s="73"/>
      <c r="F4" s="73"/>
      <c r="G4" s="73"/>
      <c r="H4" s="73"/>
      <c r="I4" s="73"/>
      <c r="M4" s="5"/>
    </row>
    <row r="5" spans="1:55" ht="28.5" customHeight="1">
      <c r="A5" s="73" t="str">
        <f>'[1]Список участников'!A5:I5</f>
        <v>22-24 марта 2013 г.</v>
      </c>
      <c r="B5" s="73"/>
      <c r="C5" s="73"/>
      <c r="D5" s="73"/>
      <c r="E5" s="73"/>
      <c r="F5" s="73"/>
      <c r="G5" s="73"/>
      <c r="H5" s="73"/>
      <c r="I5" s="73"/>
      <c r="J5" s="7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</row>
    <row r="6" spans="1:55" ht="28.5" customHeight="1">
      <c r="A6" s="2"/>
      <c r="B6" s="2"/>
      <c r="C6" s="2" t="s">
        <v>153</v>
      </c>
      <c r="D6" s="2"/>
      <c r="E6" s="2"/>
      <c r="F6" s="2"/>
      <c r="G6" s="2"/>
      <c r="H6" s="2"/>
      <c r="I6" s="2"/>
      <c r="J6" s="7"/>
      <c r="K6" s="7"/>
      <c r="L6" s="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</row>
    <row r="7" spans="1:55" ht="28.5" customHeight="1">
      <c r="B7" s="76" t="s">
        <v>154</v>
      </c>
      <c r="C7" s="76"/>
      <c r="D7" s="76"/>
      <c r="E7" s="76"/>
      <c r="F7" s="76"/>
      <c r="G7" s="76"/>
      <c r="H7" s="76"/>
      <c r="I7" s="76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</row>
    <row r="8" spans="1:55" ht="20.2">
      <c r="B8" s="75" t="s">
        <v>155</v>
      </c>
      <c r="C8" s="75"/>
      <c r="D8" s="75"/>
      <c r="E8" s="75"/>
      <c r="F8" s="75"/>
      <c r="G8" s="75"/>
      <c r="H8" s="75"/>
      <c r="I8" s="75"/>
    </row>
    <row r="10" spans="1:55" ht="12.95" thickBot="1"/>
    <row r="11" spans="1:55" s="34" customFormat="1" ht="17.649999999999999">
      <c r="B11" s="35" t="s">
        <v>156</v>
      </c>
      <c r="C11" s="36" t="s">
        <v>157</v>
      </c>
      <c r="D11" s="36" t="s">
        <v>12</v>
      </c>
      <c r="E11" s="36" t="s">
        <v>11</v>
      </c>
      <c r="F11" s="37" t="s">
        <v>158</v>
      </c>
      <c r="G11" s="37" t="s">
        <v>159</v>
      </c>
      <c r="H11" s="38" t="s">
        <v>160</v>
      </c>
      <c r="I11" s="39" t="s">
        <v>138</v>
      </c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</row>
    <row r="12" spans="1:55" ht="54.4">
      <c r="A12" s="41"/>
      <c r="B12" s="42">
        <v>1</v>
      </c>
      <c r="C12" s="43">
        <v>8</v>
      </c>
      <c r="D12" s="44" t="s">
        <v>72</v>
      </c>
      <c r="E12" s="44" t="s">
        <v>161</v>
      </c>
      <c r="F12" s="45">
        <v>100</v>
      </c>
      <c r="G12" s="45">
        <v>0</v>
      </c>
      <c r="H12" s="46">
        <v>1</v>
      </c>
      <c r="I12" s="47">
        <v>100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48"/>
      <c r="AZ12" s="49"/>
      <c r="BA12" s="48"/>
      <c r="BC12" s="50"/>
    </row>
    <row r="13" spans="1:55" ht="50.25" customHeight="1">
      <c r="A13" s="41"/>
      <c r="B13" s="42">
        <v>2</v>
      </c>
      <c r="C13" s="43">
        <v>1</v>
      </c>
      <c r="D13" s="44" t="s">
        <v>78</v>
      </c>
      <c r="E13" s="44" t="s">
        <v>20</v>
      </c>
      <c r="F13" s="45">
        <v>77.599999999999994</v>
      </c>
      <c r="G13" s="45">
        <v>0</v>
      </c>
      <c r="H13" s="46">
        <v>1</v>
      </c>
      <c r="I13" s="47">
        <v>77.599999999999994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48"/>
      <c r="AW13" s="30"/>
      <c r="AX13" s="48"/>
      <c r="AZ13" s="49"/>
      <c r="BA13" s="48"/>
    </row>
    <row r="14" spans="1:55" ht="50.25" customHeight="1">
      <c r="A14" s="41"/>
      <c r="B14" s="42">
        <v>3</v>
      </c>
      <c r="C14" s="43">
        <v>22</v>
      </c>
      <c r="D14" s="44" t="s">
        <v>52</v>
      </c>
      <c r="E14" s="44" t="s">
        <v>20</v>
      </c>
      <c r="F14" s="45">
        <v>60.4</v>
      </c>
      <c r="G14" s="45">
        <v>0</v>
      </c>
      <c r="H14" s="46">
        <v>1</v>
      </c>
      <c r="I14" s="47">
        <v>60.4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48"/>
      <c r="AZ14" s="49"/>
      <c r="BA14" s="48"/>
    </row>
    <row r="15" spans="1:55" ht="75.75" customHeight="1">
      <c r="A15" s="41"/>
      <c r="B15" s="42">
        <v>4</v>
      </c>
      <c r="C15" s="43">
        <v>3</v>
      </c>
      <c r="D15" s="44" t="s">
        <v>59</v>
      </c>
      <c r="E15" s="44" t="s">
        <v>61</v>
      </c>
      <c r="F15" s="45">
        <v>45.9</v>
      </c>
      <c r="G15" s="45">
        <v>0</v>
      </c>
      <c r="H15" s="46">
        <v>1</v>
      </c>
      <c r="I15" s="47">
        <v>46</v>
      </c>
      <c r="AW15" s="30"/>
    </row>
    <row r="16" spans="1:55" ht="43.55" customHeight="1">
      <c r="A16" s="41"/>
      <c r="B16" s="42">
        <v>5</v>
      </c>
      <c r="C16" s="43">
        <v>14</v>
      </c>
      <c r="D16" s="44" t="s">
        <v>65</v>
      </c>
      <c r="E16" s="44" t="s">
        <v>67</v>
      </c>
      <c r="F16" s="45">
        <v>33.1</v>
      </c>
      <c r="G16" s="45">
        <v>0</v>
      </c>
      <c r="H16" s="46">
        <v>1</v>
      </c>
      <c r="I16" s="47">
        <v>33.1</v>
      </c>
      <c r="AW16" s="30"/>
    </row>
    <row r="17" spans="1:9" ht="43.55" customHeight="1">
      <c r="A17" s="41"/>
      <c r="B17" s="42">
        <v>6</v>
      </c>
      <c r="C17" s="43">
        <v>26</v>
      </c>
      <c r="D17" s="44" t="s">
        <v>90</v>
      </c>
      <c r="E17" s="44" t="s">
        <v>86</v>
      </c>
      <c r="F17" s="45">
        <v>21.5</v>
      </c>
      <c r="G17" s="45">
        <v>0</v>
      </c>
      <c r="H17" s="46">
        <v>1</v>
      </c>
      <c r="I17" s="47">
        <v>21.5</v>
      </c>
    </row>
    <row r="18" spans="1:9" ht="36.299999999999997">
      <c r="A18" s="41"/>
      <c r="B18" s="42">
        <v>7</v>
      </c>
      <c r="C18" s="43">
        <v>12</v>
      </c>
      <c r="D18" s="44" t="s">
        <v>125</v>
      </c>
      <c r="E18" s="44" t="s">
        <v>162</v>
      </c>
      <c r="F18" s="45">
        <v>10.9</v>
      </c>
      <c r="G18" s="45">
        <v>0</v>
      </c>
      <c r="H18" s="46">
        <v>1</v>
      </c>
      <c r="I18" s="47">
        <v>10.9</v>
      </c>
    </row>
    <row r="19" spans="1:9" ht="43.55" customHeight="1">
      <c r="A19" s="41"/>
      <c r="B19" s="42">
        <v>8</v>
      </c>
      <c r="C19" s="43">
        <v>5</v>
      </c>
      <c r="D19" s="44" t="s">
        <v>84</v>
      </c>
      <c r="E19" s="44" t="s">
        <v>86</v>
      </c>
      <c r="F19" s="45">
        <v>0</v>
      </c>
      <c r="G19" s="45">
        <v>0</v>
      </c>
      <c r="H19" s="46">
        <v>0</v>
      </c>
      <c r="I19" s="47">
        <v>0</v>
      </c>
    </row>
    <row r="20" spans="1:9" s="57" customFormat="1" ht="43.55" customHeight="1">
      <c r="A20" s="51"/>
      <c r="B20" s="52"/>
      <c r="C20" s="53"/>
      <c r="D20" s="54"/>
      <c r="E20" s="55"/>
      <c r="F20" s="56"/>
      <c r="G20" s="56"/>
      <c r="H20" s="56"/>
      <c r="I20" s="56"/>
    </row>
    <row r="23" spans="1:9" ht="15.05">
      <c r="B23" s="58" t="s">
        <v>139</v>
      </c>
      <c r="C23" s="58"/>
      <c r="D23" s="58"/>
      <c r="E23" s="59"/>
      <c r="F23" s="58" t="s">
        <v>140</v>
      </c>
      <c r="G23" s="60"/>
      <c r="H23" s="61"/>
      <c r="I23" s="58" t="s">
        <v>141</v>
      </c>
    </row>
    <row r="24" spans="1:9" ht="15.05">
      <c r="B24" s="62"/>
      <c r="C24" s="62"/>
      <c r="D24" s="62"/>
      <c r="F24" s="62"/>
      <c r="G24" s="63"/>
      <c r="I24" s="62"/>
    </row>
    <row r="25" spans="1:9" ht="15.05">
      <c r="B25" s="58" t="s">
        <v>142</v>
      </c>
      <c r="C25" s="58"/>
      <c r="D25" s="58"/>
      <c r="E25" s="59"/>
      <c r="F25" s="58" t="s">
        <v>143</v>
      </c>
      <c r="G25" s="60"/>
      <c r="H25" s="61"/>
      <c r="I25" s="58" t="s">
        <v>144</v>
      </c>
    </row>
    <row r="26" spans="1:9" ht="15.05">
      <c r="B26" s="62"/>
      <c r="C26" s="62"/>
      <c r="D26" s="62"/>
      <c r="F26" s="62"/>
      <c r="G26" s="63"/>
      <c r="I26" s="62"/>
    </row>
    <row r="27" spans="1:9" ht="15.05">
      <c r="B27" s="58" t="s">
        <v>145</v>
      </c>
      <c r="C27" s="58"/>
      <c r="D27" s="58"/>
      <c r="E27" s="59"/>
      <c r="F27" s="58" t="s">
        <v>146</v>
      </c>
      <c r="G27" s="60"/>
      <c r="H27" s="61"/>
      <c r="I27" s="58" t="s">
        <v>147</v>
      </c>
    </row>
    <row r="28" spans="1:9" ht="15.05">
      <c r="B28" s="62"/>
      <c r="C28" s="62"/>
      <c r="D28" s="62"/>
      <c r="F28" s="62"/>
      <c r="G28" s="63"/>
      <c r="I28" s="62"/>
    </row>
    <row r="29" spans="1:9" ht="15.05">
      <c r="B29" s="58" t="s">
        <v>148</v>
      </c>
      <c r="C29" s="58"/>
      <c r="D29" s="58"/>
      <c r="E29" s="59"/>
      <c r="F29" s="58" t="s">
        <v>149</v>
      </c>
      <c r="G29" s="60"/>
      <c r="H29" s="61"/>
      <c r="I29" s="58" t="s">
        <v>150</v>
      </c>
    </row>
    <row r="30" spans="1:9" ht="15.05">
      <c r="B30" s="62"/>
      <c r="C30" s="62"/>
      <c r="D30" s="62"/>
      <c r="F30" s="62"/>
      <c r="G30" s="63"/>
      <c r="I30" s="62"/>
    </row>
    <row r="31" spans="1:9" ht="15.05">
      <c r="B31" s="58" t="s">
        <v>148</v>
      </c>
      <c r="C31" s="58"/>
      <c r="D31" s="58"/>
      <c r="E31" s="59"/>
      <c r="F31" s="58" t="s">
        <v>151</v>
      </c>
      <c r="G31" s="60"/>
      <c r="H31" s="61"/>
      <c r="I31" s="58" t="s">
        <v>152</v>
      </c>
    </row>
    <row r="41" spans="4:4">
      <c r="D41" t="s">
        <v>163</v>
      </c>
    </row>
  </sheetData>
  <sheetProtection selectLockedCells="1" selectUnlockedCells="1"/>
  <mergeCells count="7">
    <mergeCell ref="B8:I8"/>
    <mergeCell ref="A1:I1"/>
    <mergeCell ref="A2:I2"/>
    <mergeCell ref="A3:I3"/>
    <mergeCell ref="B4:I4"/>
    <mergeCell ref="A5:I5"/>
    <mergeCell ref="B7:I7"/>
  </mergeCells>
  <pageMargins left="0.15" right="0.14000000000000001" top="0.18" bottom="0.26" header="0.51180555555555551" footer="0.19"/>
  <pageSetup paperSize="9" scale="73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BC29"/>
  <sheetViews>
    <sheetView view="pageBreakPreview" topLeftCell="A19" zoomScaleNormal="100" workbookViewId="0">
      <selection activeCell="C9" sqref="C9:J22"/>
    </sheetView>
  </sheetViews>
  <sheetFormatPr defaultRowHeight="12.45"/>
  <cols>
    <col min="1" max="1" width="2" customWidth="1"/>
    <col min="2" max="2" width="11.7265625" customWidth="1"/>
    <col min="3" max="3" width="11.26953125" style="33" customWidth="1"/>
    <col min="4" max="4" width="29.26953125" customWidth="1"/>
    <col min="5" max="5" width="25.7265625" customWidth="1"/>
    <col min="6" max="6" width="11.54296875" style="33" customWidth="1"/>
    <col min="7" max="8" width="13.7265625" style="33" customWidth="1"/>
    <col min="9" max="9" width="18.26953125" style="33" customWidth="1"/>
    <col min="48" max="48" width="9.26953125" customWidth="1"/>
    <col min="49" max="49" width="10.1796875" customWidth="1"/>
    <col min="53" max="53" width="17.26953125" customWidth="1"/>
  </cols>
  <sheetData>
    <row r="1" spans="1:55" ht="36.799999999999997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3"/>
      <c r="K1" s="3"/>
      <c r="L1" s="3"/>
      <c r="M1" s="5"/>
    </row>
    <row r="2" spans="1:55" ht="36.799999999999997" customHeight="1">
      <c r="A2" s="73" t="s">
        <v>1</v>
      </c>
      <c r="B2" s="73"/>
      <c r="C2" s="73"/>
      <c r="D2" s="73"/>
      <c r="E2" s="73"/>
      <c r="F2" s="73"/>
      <c r="G2" s="73"/>
      <c r="H2" s="73"/>
      <c r="I2" s="73"/>
      <c r="M2" s="5"/>
    </row>
    <row r="3" spans="1:55" ht="32.25" hidden="1" customHeight="1">
      <c r="A3" s="72" t="s">
        <v>2</v>
      </c>
      <c r="B3" s="72"/>
      <c r="C3" s="72"/>
      <c r="D3" s="72"/>
      <c r="E3" s="72"/>
      <c r="F3" s="72"/>
      <c r="G3" s="72"/>
      <c r="H3" s="72"/>
      <c r="I3" s="72"/>
      <c r="M3" s="5"/>
    </row>
    <row r="4" spans="1:55" ht="32.25" customHeight="1">
      <c r="A4" s="7"/>
      <c r="B4" s="73" t="s">
        <v>3</v>
      </c>
      <c r="C4" s="73"/>
      <c r="D4" s="73"/>
      <c r="E4" s="73"/>
      <c r="F4" s="73"/>
      <c r="G4" s="73"/>
      <c r="H4" s="73"/>
      <c r="I4" s="73"/>
      <c r="M4" s="5"/>
    </row>
    <row r="5" spans="1:55" ht="28.5" customHeight="1">
      <c r="A5" s="73" t="str">
        <f>'[1]Список участников'!A5:I5</f>
        <v>22-24 марта 2013 г.</v>
      </c>
      <c r="B5" s="73"/>
      <c r="C5" s="73"/>
      <c r="D5" s="73"/>
      <c r="E5" s="73"/>
      <c r="F5" s="73"/>
      <c r="G5" s="73"/>
      <c r="H5" s="73"/>
      <c r="I5" s="73"/>
      <c r="J5" s="7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</row>
    <row r="6" spans="1:55" ht="28.5" customHeight="1">
      <c r="A6" s="2"/>
      <c r="B6" s="2"/>
      <c r="C6" s="2" t="s">
        <v>153</v>
      </c>
      <c r="D6" s="2"/>
      <c r="E6" s="2"/>
      <c r="F6" s="2"/>
      <c r="G6" s="2"/>
      <c r="H6" s="2"/>
      <c r="I6" s="2"/>
      <c r="J6" s="7"/>
      <c r="K6" s="7"/>
      <c r="L6" s="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</row>
    <row r="7" spans="1:55" ht="28.5" customHeight="1">
      <c r="B7" s="76" t="s">
        <v>164</v>
      </c>
      <c r="C7" s="76"/>
      <c r="D7" s="76"/>
      <c r="E7" s="76"/>
      <c r="F7" s="76"/>
      <c r="G7" s="76"/>
      <c r="H7" s="76"/>
      <c r="I7" s="76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</row>
    <row r="8" spans="1:55" ht="20.2">
      <c r="B8" s="75" t="s">
        <v>165</v>
      </c>
      <c r="C8" s="75"/>
      <c r="D8" s="75"/>
      <c r="E8" s="75"/>
      <c r="F8" s="75"/>
      <c r="G8" s="75"/>
      <c r="H8" s="75"/>
      <c r="I8" s="75"/>
    </row>
    <row r="11" spans="1:55" s="34" customFormat="1" ht="17.649999999999999">
      <c r="B11" s="64" t="s">
        <v>156</v>
      </c>
      <c r="C11" s="65" t="s">
        <v>157</v>
      </c>
      <c r="D11" s="64" t="s">
        <v>12</v>
      </c>
      <c r="E11" s="64" t="s">
        <v>11</v>
      </c>
      <c r="F11" s="65" t="s">
        <v>158</v>
      </c>
      <c r="G11" s="65" t="s">
        <v>159</v>
      </c>
      <c r="H11" s="65" t="s">
        <v>160</v>
      </c>
      <c r="I11" s="65" t="s">
        <v>138</v>
      </c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</row>
    <row r="12" spans="1:55" ht="78.75" customHeight="1">
      <c r="A12" s="41"/>
      <c r="B12" s="66">
        <v>1</v>
      </c>
      <c r="C12" s="45">
        <v>19</v>
      </c>
      <c r="D12" s="44" t="s">
        <v>131</v>
      </c>
      <c r="E12" s="44" t="s">
        <v>133</v>
      </c>
      <c r="F12" s="45">
        <v>100</v>
      </c>
      <c r="G12" s="45">
        <v>71.7</v>
      </c>
      <c r="H12" s="45">
        <v>2</v>
      </c>
      <c r="I12" s="45">
        <v>171.7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48"/>
      <c r="AZ12" s="49"/>
      <c r="BA12" s="48"/>
      <c r="BC12" s="50"/>
    </row>
    <row r="13" spans="1:55" ht="82.5" customHeight="1">
      <c r="A13" s="41"/>
      <c r="B13" s="66">
        <v>2</v>
      </c>
      <c r="C13" s="45">
        <v>7</v>
      </c>
      <c r="D13" s="44" t="s">
        <v>45</v>
      </c>
      <c r="E13" s="44" t="s">
        <v>47</v>
      </c>
      <c r="F13" s="45">
        <v>50</v>
      </c>
      <c r="G13" s="45">
        <v>100</v>
      </c>
      <c r="H13" s="45">
        <v>2</v>
      </c>
      <c r="I13" s="45">
        <v>150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48"/>
      <c r="AW13" s="30"/>
      <c r="AX13" s="48"/>
      <c r="AZ13" s="49"/>
      <c r="BA13" s="48"/>
    </row>
    <row r="14" spans="1:55" ht="73.55" customHeight="1">
      <c r="A14" s="41"/>
      <c r="B14" s="66">
        <v>3</v>
      </c>
      <c r="C14" s="45">
        <v>23</v>
      </c>
      <c r="D14" s="44" t="s">
        <v>100</v>
      </c>
      <c r="E14" s="44" t="s">
        <v>102</v>
      </c>
      <c r="F14" s="45">
        <v>71.7</v>
      </c>
      <c r="G14" s="45">
        <v>50</v>
      </c>
      <c r="H14" s="45">
        <v>2</v>
      </c>
      <c r="I14" s="45">
        <v>121.7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48"/>
      <c r="AZ14" s="49"/>
      <c r="BA14" s="48"/>
    </row>
    <row r="15" spans="1:55" ht="43.55" customHeight="1">
      <c r="A15" s="41"/>
      <c r="B15" s="66"/>
      <c r="C15" s="45">
        <v>2</v>
      </c>
      <c r="D15" s="44" t="s">
        <v>94</v>
      </c>
      <c r="E15" s="44" t="s">
        <v>20</v>
      </c>
      <c r="F15" s="45">
        <v>31.7</v>
      </c>
      <c r="G15" s="45">
        <v>0</v>
      </c>
      <c r="H15" s="45">
        <v>1</v>
      </c>
      <c r="I15" s="45">
        <v>31.7</v>
      </c>
      <c r="AW15" s="30"/>
    </row>
    <row r="16" spans="1:55" ht="43.55" customHeight="1">
      <c r="A16" s="41"/>
      <c r="B16" s="66"/>
      <c r="C16" s="45">
        <v>9</v>
      </c>
      <c r="D16" s="44" t="s">
        <v>106</v>
      </c>
      <c r="E16" s="44" t="s">
        <v>20</v>
      </c>
      <c r="F16" s="45">
        <v>15.6</v>
      </c>
      <c r="G16" s="45">
        <v>0</v>
      </c>
      <c r="H16" s="45">
        <v>1</v>
      </c>
      <c r="I16" s="45">
        <v>15.6</v>
      </c>
      <c r="AW16" s="30"/>
    </row>
    <row r="17" spans="1:9" ht="43.55" customHeight="1">
      <c r="A17" s="41"/>
      <c r="B17" s="66"/>
      <c r="C17" s="45">
        <v>35</v>
      </c>
      <c r="D17" s="44" t="s">
        <v>111</v>
      </c>
      <c r="E17" s="44" t="s">
        <v>20</v>
      </c>
      <c r="F17" s="45">
        <v>0</v>
      </c>
      <c r="G17" s="45">
        <v>0</v>
      </c>
      <c r="H17" s="45">
        <v>0</v>
      </c>
      <c r="I17" s="45">
        <v>0</v>
      </c>
    </row>
    <row r="21" spans="1:9" ht="15.05">
      <c r="B21" s="67" t="s">
        <v>139</v>
      </c>
      <c r="C21" s="68"/>
      <c r="D21" s="68"/>
      <c r="E21" s="69"/>
      <c r="F21" s="69"/>
      <c r="G21" s="68" t="s">
        <v>140</v>
      </c>
      <c r="H21" s="61"/>
      <c r="I21" s="68" t="s">
        <v>141</v>
      </c>
    </row>
    <row r="22" spans="1:9" ht="15.05">
      <c r="B22" s="70"/>
      <c r="C22" s="70"/>
      <c r="D22" s="70"/>
      <c r="F22"/>
      <c r="G22" s="70"/>
      <c r="I22" s="70"/>
    </row>
    <row r="23" spans="1:9" ht="15.05">
      <c r="B23" s="67" t="s">
        <v>142</v>
      </c>
      <c r="C23" s="68"/>
      <c r="D23" s="68"/>
      <c r="E23" s="69"/>
      <c r="F23" s="69"/>
      <c r="G23" s="68" t="s">
        <v>143</v>
      </c>
      <c r="H23" s="61"/>
      <c r="I23" s="68" t="s">
        <v>144</v>
      </c>
    </row>
    <row r="24" spans="1:9" ht="15.05">
      <c r="B24" s="70"/>
      <c r="C24" s="70"/>
      <c r="D24" s="70"/>
      <c r="F24"/>
      <c r="G24" s="70"/>
      <c r="I24" s="70"/>
    </row>
    <row r="25" spans="1:9" ht="15.05">
      <c r="B25" s="67" t="s">
        <v>145</v>
      </c>
      <c r="C25" s="68"/>
      <c r="D25" s="68"/>
      <c r="E25" s="69"/>
      <c r="F25" s="69"/>
      <c r="G25" s="68" t="s">
        <v>146</v>
      </c>
      <c r="H25" s="61"/>
      <c r="I25" s="68" t="s">
        <v>147</v>
      </c>
    </row>
    <row r="26" spans="1:9" ht="15.05">
      <c r="B26" s="70"/>
      <c r="C26" s="62"/>
      <c r="D26" s="70"/>
      <c r="F26"/>
      <c r="G26" s="70"/>
      <c r="I26" s="70"/>
    </row>
    <row r="27" spans="1:9" ht="15.05">
      <c r="B27" s="68" t="s">
        <v>148</v>
      </c>
      <c r="C27" s="58"/>
      <c r="D27" s="68"/>
      <c r="E27" s="69"/>
      <c r="F27" s="69"/>
      <c r="G27" s="68" t="s">
        <v>149</v>
      </c>
      <c r="H27" s="61"/>
      <c r="I27" s="68" t="s">
        <v>150</v>
      </c>
    </row>
    <row r="28" spans="1:9" ht="15.05">
      <c r="B28" s="70"/>
      <c r="C28" s="62"/>
      <c r="D28" s="70"/>
      <c r="F28"/>
      <c r="G28" s="70"/>
      <c r="I28" s="70"/>
    </row>
    <row r="29" spans="1:9" ht="15.05">
      <c r="B29" s="68" t="s">
        <v>148</v>
      </c>
      <c r="C29" s="58"/>
      <c r="D29" s="68"/>
      <c r="E29" s="69"/>
      <c r="F29" s="69"/>
      <c r="G29" s="68" t="s">
        <v>151</v>
      </c>
      <c r="H29" s="61"/>
      <c r="I29" s="68" t="s">
        <v>152</v>
      </c>
    </row>
  </sheetData>
  <sheetProtection selectLockedCells="1" selectUnlockedCells="1"/>
  <mergeCells count="7">
    <mergeCell ref="B8:I8"/>
    <mergeCell ref="A1:I1"/>
    <mergeCell ref="A2:I2"/>
    <mergeCell ref="A3:I3"/>
    <mergeCell ref="B4:I4"/>
    <mergeCell ref="A5:I5"/>
    <mergeCell ref="B7:I7"/>
  </mergeCells>
  <pageMargins left="0.25" right="0.25" top="0.75" bottom="0.75" header="0.3" footer="0.3"/>
  <pageSetup paperSize="9" scale="66"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BC28"/>
  <sheetViews>
    <sheetView view="pageBreakPreview" topLeftCell="A22" zoomScale="75" zoomScaleNormal="75" zoomScaleSheetLayoutView="75" workbookViewId="0">
      <selection activeCell="I11" sqref="I11"/>
    </sheetView>
  </sheetViews>
  <sheetFormatPr defaultRowHeight="12.45"/>
  <cols>
    <col min="1" max="1" width="2" customWidth="1"/>
    <col min="2" max="2" width="11.7265625" customWidth="1"/>
    <col min="3" max="3" width="11.26953125" style="33" customWidth="1"/>
    <col min="4" max="4" width="27.81640625" customWidth="1"/>
    <col min="5" max="5" width="25.453125" customWidth="1"/>
    <col min="6" max="6" width="9.81640625" style="33" bestFit="1" customWidth="1"/>
    <col min="7" max="7" width="12.81640625" style="33" customWidth="1"/>
    <col min="8" max="8" width="15.26953125" style="33" customWidth="1"/>
    <col min="9" max="9" width="15.7265625" style="33" customWidth="1"/>
    <col min="48" max="48" width="9.26953125" customWidth="1"/>
    <col min="49" max="49" width="10.1796875" customWidth="1"/>
    <col min="53" max="53" width="17.26953125" customWidth="1"/>
  </cols>
  <sheetData>
    <row r="1" spans="1:55" ht="36.799999999999997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3"/>
      <c r="K1" s="3"/>
      <c r="L1" s="3"/>
      <c r="M1" s="5"/>
    </row>
    <row r="2" spans="1:55" ht="36.799999999999997" customHeight="1">
      <c r="A2" s="73" t="s">
        <v>1</v>
      </c>
      <c r="B2" s="73"/>
      <c r="C2" s="73"/>
      <c r="D2" s="73"/>
      <c r="E2" s="73"/>
      <c r="F2" s="73"/>
      <c r="G2" s="73"/>
      <c r="H2" s="73"/>
      <c r="I2" s="73"/>
      <c r="M2" s="5"/>
    </row>
    <row r="3" spans="1:55" ht="32.25" hidden="1" customHeight="1">
      <c r="A3" s="72" t="s">
        <v>2</v>
      </c>
      <c r="B3" s="72"/>
      <c r="C3" s="72"/>
      <c r="D3" s="72"/>
      <c r="E3" s="72"/>
      <c r="F3" s="72"/>
      <c r="G3" s="72"/>
      <c r="H3" s="72"/>
      <c r="I3" s="72"/>
      <c r="M3" s="5"/>
    </row>
    <row r="4" spans="1:55" ht="32.25" customHeight="1">
      <c r="A4" s="7"/>
      <c r="B4" s="73" t="s">
        <v>3</v>
      </c>
      <c r="C4" s="73"/>
      <c r="D4" s="73"/>
      <c r="E4" s="73"/>
      <c r="F4" s="73"/>
      <c r="G4" s="73"/>
      <c r="H4" s="73"/>
      <c r="I4" s="73"/>
      <c r="M4" s="5"/>
    </row>
    <row r="5" spans="1:55" ht="28.5" customHeight="1">
      <c r="A5" s="73" t="str">
        <f>'[1]Список участников'!A5:I5</f>
        <v>22-24 марта 2013 г.</v>
      </c>
      <c r="B5" s="73"/>
      <c r="C5" s="73"/>
      <c r="D5" s="73"/>
      <c r="E5" s="73"/>
      <c r="F5" s="73"/>
      <c r="G5" s="73"/>
      <c r="H5" s="73"/>
      <c r="I5" s="73"/>
      <c r="J5" s="7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</row>
    <row r="6" spans="1:55" ht="28.5" customHeight="1">
      <c r="A6" s="2"/>
      <c r="B6" s="2"/>
      <c r="C6" s="2"/>
      <c r="D6" s="2" t="s">
        <v>153</v>
      </c>
      <c r="E6" s="2"/>
      <c r="F6" s="2"/>
      <c r="G6" s="2"/>
      <c r="H6" s="2"/>
      <c r="I6" s="2"/>
      <c r="J6" s="7"/>
      <c r="K6" s="7"/>
      <c r="L6" s="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</row>
    <row r="7" spans="1:55" ht="28.5" customHeight="1">
      <c r="B7" s="76" t="s">
        <v>166</v>
      </c>
      <c r="C7" s="76"/>
      <c r="D7" s="76"/>
      <c r="E7" s="76"/>
      <c r="F7" s="76"/>
      <c r="G7" s="76"/>
      <c r="H7" s="76"/>
      <c r="I7" s="76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</row>
    <row r="8" spans="1:55" ht="20.2">
      <c r="B8" s="75" t="s">
        <v>167</v>
      </c>
      <c r="C8" s="75"/>
      <c r="D8" s="75"/>
      <c r="E8" s="75"/>
      <c r="F8" s="75"/>
      <c r="G8" s="75"/>
      <c r="H8" s="75"/>
      <c r="I8" s="75"/>
    </row>
    <row r="10" spans="1:55" s="34" customFormat="1" ht="17.649999999999999">
      <c r="B10" s="64" t="s">
        <v>156</v>
      </c>
      <c r="C10" s="65" t="s">
        <v>157</v>
      </c>
      <c r="D10" s="64" t="s">
        <v>12</v>
      </c>
      <c r="E10" s="64" t="s">
        <v>11</v>
      </c>
      <c r="F10" s="65" t="s">
        <v>158</v>
      </c>
      <c r="G10" s="65" t="s">
        <v>159</v>
      </c>
      <c r="H10" s="65" t="s">
        <v>160</v>
      </c>
      <c r="I10" s="65" t="s">
        <v>138</v>
      </c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</row>
    <row r="11" spans="1:55" ht="72.8" customHeight="1">
      <c r="A11" s="41"/>
      <c r="B11" s="66">
        <v>1</v>
      </c>
      <c r="C11" s="45">
        <v>16</v>
      </c>
      <c r="D11" s="44" t="s">
        <v>39</v>
      </c>
      <c r="E11" s="44" t="s">
        <v>28</v>
      </c>
      <c r="F11" s="45">
        <v>100</v>
      </c>
      <c r="G11" s="45">
        <v>71.7</v>
      </c>
      <c r="H11" s="45">
        <v>2</v>
      </c>
      <c r="I11" s="45">
        <v>171.7</v>
      </c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48"/>
      <c r="AZ11" s="49"/>
      <c r="BA11" s="48"/>
      <c r="BC11" s="50"/>
    </row>
    <row r="12" spans="1:55" ht="74.2" customHeight="1">
      <c r="A12" s="41"/>
      <c r="B12" s="66">
        <v>2</v>
      </c>
      <c r="C12" s="45">
        <v>33</v>
      </c>
      <c r="D12" s="44" t="s">
        <v>33</v>
      </c>
      <c r="E12" s="44" t="s">
        <v>35</v>
      </c>
      <c r="F12" s="45">
        <v>50</v>
      </c>
      <c r="G12" s="45">
        <v>100</v>
      </c>
      <c r="H12" s="45">
        <v>2</v>
      </c>
      <c r="I12" s="45">
        <v>150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48"/>
      <c r="AW12" s="30"/>
      <c r="AX12" s="48"/>
      <c r="AZ12" s="49"/>
      <c r="BA12" s="48"/>
    </row>
    <row r="13" spans="1:55" ht="75.75" customHeight="1">
      <c r="A13" s="41"/>
      <c r="B13" s="66">
        <v>3</v>
      </c>
      <c r="C13" s="45">
        <v>18</v>
      </c>
      <c r="D13" s="44" t="s">
        <v>26</v>
      </c>
      <c r="E13" s="44" t="s">
        <v>28</v>
      </c>
      <c r="F13" s="45">
        <v>71.7</v>
      </c>
      <c r="G13" s="45">
        <v>0</v>
      </c>
      <c r="H13" s="45">
        <v>1</v>
      </c>
      <c r="I13" s="45">
        <v>71.7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48"/>
      <c r="AZ13" s="49"/>
      <c r="BA13" s="48"/>
    </row>
    <row r="14" spans="1:55" ht="76.55" customHeight="1">
      <c r="A14" s="41"/>
      <c r="B14" s="66">
        <v>4</v>
      </c>
      <c r="C14" s="45">
        <v>31</v>
      </c>
      <c r="D14" s="44" t="s">
        <v>18</v>
      </c>
      <c r="E14" s="44" t="s">
        <v>20</v>
      </c>
      <c r="F14" s="45">
        <v>31.7</v>
      </c>
      <c r="G14" s="45">
        <v>0</v>
      </c>
      <c r="H14" s="45">
        <v>1</v>
      </c>
      <c r="I14" s="45">
        <v>31.7</v>
      </c>
      <c r="AW14" s="30"/>
    </row>
    <row r="15" spans="1:55" ht="81.099999999999994" customHeight="1">
      <c r="A15" s="41"/>
      <c r="B15" s="66"/>
      <c r="C15" s="45">
        <v>4</v>
      </c>
      <c r="D15" s="44" t="s">
        <v>116</v>
      </c>
      <c r="E15" s="44" t="s">
        <v>118</v>
      </c>
      <c r="F15" s="45">
        <v>0</v>
      </c>
      <c r="G15" s="45">
        <v>0</v>
      </c>
      <c r="H15" s="45">
        <v>0</v>
      </c>
      <c r="I15" s="45">
        <v>0</v>
      </c>
      <c r="AW15" s="30"/>
    </row>
    <row r="16" spans="1:55" ht="36.299999999999997">
      <c r="A16" s="41"/>
      <c r="B16" s="66"/>
      <c r="C16" s="45">
        <v>21</v>
      </c>
      <c r="D16" s="44" t="s">
        <v>121</v>
      </c>
      <c r="E16" s="44" t="s">
        <v>20</v>
      </c>
      <c r="F16" s="45">
        <v>0</v>
      </c>
      <c r="G16" s="45">
        <v>0</v>
      </c>
      <c r="H16" s="45">
        <v>0</v>
      </c>
      <c r="I16" s="45">
        <v>0</v>
      </c>
    </row>
    <row r="20" spans="2:9" ht="15.05">
      <c r="B20" s="67" t="s">
        <v>139</v>
      </c>
      <c r="C20" s="68"/>
      <c r="D20" s="68"/>
      <c r="E20" s="69"/>
      <c r="F20" s="61"/>
      <c r="G20" s="68" t="s">
        <v>140</v>
      </c>
      <c r="H20" s="61"/>
      <c r="I20" s="58" t="s">
        <v>141</v>
      </c>
    </row>
    <row r="21" spans="2:9" ht="15.05">
      <c r="B21" s="70"/>
      <c r="C21" s="70"/>
      <c r="D21" s="70"/>
      <c r="G21" s="70"/>
      <c r="I21" s="62"/>
    </row>
    <row r="22" spans="2:9" ht="15.05">
      <c r="B22" s="67" t="s">
        <v>142</v>
      </c>
      <c r="C22" s="68"/>
      <c r="D22" s="68"/>
      <c r="E22" s="69"/>
      <c r="F22" s="61"/>
      <c r="G22" s="68" t="s">
        <v>143</v>
      </c>
      <c r="H22" s="61"/>
      <c r="I22" s="58" t="s">
        <v>144</v>
      </c>
    </row>
    <row r="23" spans="2:9" ht="15.05">
      <c r="B23" s="70"/>
      <c r="C23" s="70"/>
      <c r="D23" s="70"/>
      <c r="G23" s="70"/>
      <c r="I23" s="62"/>
    </row>
    <row r="24" spans="2:9" ht="15.05">
      <c r="B24" s="67" t="s">
        <v>145</v>
      </c>
      <c r="C24" s="68"/>
      <c r="D24" s="68"/>
      <c r="E24" s="69"/>
      <c r="F24" s="61"/>
      <c r="G24" s="68" t="s">
        <v>146</v>
      </c>
      <c r="H24" s="61"/>
      <c r="I24" s="58" t="s">
        <v>147</v>
      </c>
    </row>
    <row r="25" spans="2:9" ht="15.05">
      <c r="B25" s="70"/>
      <c r="C25" s="62"/>
      <c r="D25" s="70"/>
      <c r="G25" s="70"/>
      <c r="I25" s="62"/>
    </row>
    <row r="26" spans="2:9" ht="15.05">
      <c r="B26" s="68" t="s">
        <v>148</v>
      </c>
      <c r="C26" s="58"/>
      <c r="D26" s="68"/>
      <c r="E26" s="69"/>
      <c r="F26" s="61"/>
      <c r="G26" s="68" t="s">
        <v>149</v>
      </c>
      <c r="H26" s="61"/>
      <c r="I26" s="58" t="s">
        <v>150</v>
      </c>
    </row>
    <row r="27" spans="2:9" ht="15.05">
      <c r="B27" s="70"/>
      <c r="C27" s="62"/>
      <c r="D27" s="70"/>
      <c r="G27" s="70"/>
      <c r="I27" s="62"/>
    </row>
    <row r="28" spans="2:9" ht="15.05">
      <c r="B28" s="68" t="s">
        <v>148</v>
      </c>
      <c r="C28" s="58"/>
      <c r="D28" s="68"/>
      <c r="E28" s="69"/>
      <c r="F28" s="61"/>
      <c r="G28" s="68" t="s">
        <v>151</v>
      </c>
      <c r="H28" s="61"/>
      <c r="I28" s="58" t="s">
        <v>152</v>
      </c>
    </row>
  </sheetData>
  <sheetProtection selectLockedCells="1" selectUnlockedCells="1"/>
  <mergeCells count="7">
    <mergeCell ref="B8:I8"/>
    <mergeCell ref="A1:I1"/>
    <mergeCell ref="A2:I2"/>
    <mergeCell ref="A3:I3"/>
    <mergeCell ref="B4:I4"/>
    <mergeCell ref="A5:I5"/>
    <mergeCell ref="B7:I7"/>
  </mergeCells>
  <pageMargins left="0.28000000000000003" right="0.15" top="0.36" bottom="0.16" header="0.51180555555555551" footer="0.15"/>
  <pageSetup paperSize="9" scale="5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Список участников</vt:lpstr>
      <vt:lpstr>ИтогиТР1</vt:lpstr>
      <vt:lpstr>ИтогиТР2</vt:lpstr>
      <vt:lpstr>ИтогиТР3</vt:lpstr>
      <vt:lpstr>ИтогиТР1!Область_печати</vt:lpstr>
      <vt:lpstr>ИтогиТР2!Область_печати</vt:lpstr>
      <vt:lpstr>'Список участников'!Область_печати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Пользователь Windows</cp:lastModifiedBy>
  <dcterms:created xsi:type="dcterms:W3CDTF">2013-03-26T15:51:15Z</dcterms:created>
  <dcterms:modified xsi:type="dcterms:W3CDTF">2013-03-29T13:47:07Z</dcterms:modified>
</cp:coreProperties>
</file>