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7875" activeTab="0"/>
  </bookViews>
  <sheets>
    <sheet name="Результат СУ-1" sheetId="1" r:id="rId1"/>
    <sheet name="рез СУ-2" sheetId="2" r:id="rId2"/>
    <sheet name="Итог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<sst xmlns="http://schemas.openxmlformats.org/spreadsheetml/2006/main" count="345" uniqueCount="79">
  <si>
    <t>№</t>
  </si>
  <si>
    <t>Автомобиль</t>
  </si>
  <si>
    <t>N</t>
  </si>
  <si>
    <t>Водители</t>
  </si>
  <si>
    <t xml:space="preserve">Зачет.
категор. 
</t>
  </si>
  <si>
    <t>Т2</t>
  </si>
  <si>
    <t>RS</t>
  </si>
  <si>
    <t>Toyota Land Cruiser 200</t>
  </si>
  <si>
    <t>ВАЗ-21213</t>
  </si>
  <si>
    <t>Ст. номер</t>
  </si>
  <si>
    <t>Время гонки</t>
  </si>
  <si>
    <t>Пенализ.</t>
  </si>
  <si>
    <t>Итого</t>
  </si>
  <si>
    <t>Отставание от лидера</t>
  </si>
  <si>
    <t>Отставание от пред.</t>
  </si>
  <si>
    <t>Т1</t>
  </si>
  <si>
    <t>Иевлев Дмитрий                            Шапошников Алексей</t>
  </si>
  <si>
    <t>Нарышкин Сергей           Русов Андрей</t>
  </si>
  <si>
    <t>Колембет Александр                Колембет Сергей</t>
  </si>
  <si>
    <t>Гутинский Игорь          Ковалева Екатерина</t>
  </si>
  <si>
    <t>Кущинский Всеволод        Скрипка Сергей</t>
  </si>
  <si>
    <t>Лаукарт Тарас           Бендюрин Владимир</t>
  </si>
  <si>
    <t>Сухоруков Сергей                                                            Пузиков Никита</t>
  </si>
  <si>
    <t>Вольский Андрей                               Книга Дмитрий</t>
  </si>
  <si>
    <t>Семенов Александр Замалетдинов Рамиль</t>
  </si>
  <si>
    <t>Коструков Михаил     Литфуллин Ильдус</t>
  </si>
  <si>
    <t>Коструков Александр        Нежнов Олег</t>
  </si>
  <si>
    <t>Плеханов Сергей
Тюпенкин Дмитрий</t>
  </si>
  <si>
    <t>Вавренюк Богдан
Марзалюк Владимир</t>
  </si>
  <si>
    <t xml:space="preserve"> Батаев Евгений                                                               Сачков Юрий</t>
  </si>
  <si>
    <t>Климов Сергей                                    Мосолов Руслан</t>
  </si>
  <si>
    <t>Сандыбаев Виктор                                                         Зиновьев Александр</t>
  </si>
  <si>
    <t>Кочураев Сергей                       Рожнов Дмитрий</t>
  </si>
  <si>
    <t>Рыбин Дмитрий      Агафонов Дмитрий</t>
  </si>
  <si>
    <t>Проненко Виталий            Ершов Олег</t>
  </si>
  <si>
    <t>Nissan frontier</t>
  </si>
  <si>
    <t>crossover</t>
  </si>
  <si>
    <t>Toyota LC Prado</t>
  </si>
  <si>
    <t>Mitsubishi Pajero</t>
  </si>
  <si>
    <t>BRP Can Am</t>
  </si>
  <si>
    <t>Т3</t>
  </si>
  <si>
    <t>TomCat</t>
  </si>
  <si>
    <t>ГАЗ</t>
  </si>
  <si>
    <t>УАЗ-Карго</t>
  </si>
  <si>
    <t>УАЗ-315195</t>
  </si>
  <si>
    <t>УАЗ-Патриот</t>
  </si>
  <si>
    <t>УАЗ-Пикап</t>
  </si>
  <si>
    <t xml:space="preserve">МИНИСТЕРСТВО СПОРТА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</si>
  <si>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РОССИЙСКАЯ АВТОМОБИЛЬНАЯ ФЕДЕРАЦИЯ</t>
  </si>
  <si>
    <t>МИНИСТЕРСТВО СПОРТА  УЛЬЯНОВСКОЙ ОБЛАСТИ</t>
  </si>
  <si>
    <t>УЛЬЯНОВСКАЯ ФЕДЕРАЦИЯ АВТОСПОРТА</t>
  </si>
  <si>
    <t>НП МЕЖРЕГИОНАЛЬНОЕ ОБЪЕДИНЕНИЕ СПОРТСМЕНОВ РАЛЛИ-РЕЙДОВ "РОСРР"</t>
  </si>
  <si>
    <t>Кубок России по ралли-рейдам</t>
  </si>
  <si>
    <t>3 этап</t>
  </si>
  <si>
    <t>БАХА «Засечная черта»</t>
  </si>
  <si>
    <t>12-13 июня 2014г.                                                                                                                                                              г.Ульяновск</t>
  </si>
  <si>
    <t>Место абсолют</t>
  </si>
  <si>
    <t>Место группа</t>
  </si>
  <si>
    <t>Руководитель гонки</t>
  </si>
  <si>
    <t>Грачев А.</t>
  </si>
  <si>
    <t>Аккредитация</t>
  </si>
  <si>
    <t>140401</t>
  </si>
  <si>
    <t>I</t>
  </si>
  <si>
    <t>Категория</t>
  </si>
  <si>
    <t>Главный секретарь</t>
  </si>
  <si>
    <t>Дудина М.</t>
  </si>
  <si>
    <t>Председатель КСК</t>
  </si>
  <si>
    <t>Жуков А.</t>
  </si>
  <si>
    <t>Спортивный ком</t>
  </si>
  <si>
    <t>Санин Д.</t>
  </si>
  <si>
    <t>Миронов П</t>
  </si>
  <si>
    <t>искл</t>
  </si>
  <si>
    <t>141107</t>
  </si>
  <si>
    <t>УЛЬЯНОВСКОЕ НЕКОММЕРЧЕСКОЕ ПАРТНЁРСТВО  «ИКС ТИМ КЛУБ»</t>
  </si>
  <si>
    <t>12 июня 2014г.                                                                                                                                                              г.Ульяновск</t>
  </si>
  <si>
    <t xml:space="preserve"> Результат СУ-1</t>
  </si>
  <si>
    <t>Итоговая классификация</t>
  </si>
  <si>
    <t xml:space="preserve"> Результат СУ-2</t>
  </si>
  <si>
    <t>13 июня 2014г.                                                                                                                                                              г.Ульяновск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</si>
</sst>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h:mm;@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2"/>
    </font>
    <font>
      <sz val="11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Arial Cyr"/>
      <family val="0"/>
    </font>
    <font>
      <sz val="14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4" fillId="0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left"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10" fillId="32" borderId="10" xfId="34" applyFont="1" applyFill="1" applyBorder="1" applyAlignment="1" quotePrefix="1">
      <alignment horizontal="center" vertical="center" wrapText="1"/>
      <protection/>
    </xf>
    <xf numFmtId="0" fontId="9" fillId="32" borderId="10" xfId="0" applyFont="1" applyFill="1" applyBorder="1" applyAlignment="1">
      <alignment vertical="center"/>
    </xf>
    <xf numFmtId="0" fontId="10" fillId="0" borderId="10" xfId="34" applyFont="1" applyBorder="1" applyAlignment="1">
      <alignment horizontal="center" vertical="center" wrapText="1"/>
      <protection/>
    </xf>
    <xf numFmtId="0" fontId="10" fillId="32" borderId="10" xfId="34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20" fontId="9" fillId="32" borderId="10" xfId="0" applyNumberFormat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20" fontId="9" fillId="32" borderId="10" xfId="0" applyNumberFormat="1" applyFont="1" applyFill="1" applyBorder="1" applyAlignment="1" applyProtection="1">
      <alignment horizontal="center" vertical="center"/>
      <protection/>
    </xf>
    <xf numFmtId="20" fontId="9" fillId="32" borderId="10" xfId="0" applyNumberFormat="1" applyFont="1" applyFill="1" applyBorder="1" applyAlignment="1" applyProtection="1">
      <alignment horizontal="center" vertical="center" wrapText="1"/>
      <protection/>
    </xf>
    <xf numFmtId="20" fontId="10" fillId="32" borderId="10" xfId="34" applyNumberFormat="1" applyFont="1" applyFill="1" applyBorder="1" applyAlignment="1" quotePrefix="1">
      <alignment horizontal="center" vertical="center" wrapText="1"/>
      <protection/>
    </xf>
    <xf numFmtId="20" fontId="10" fillId="0" borderId="10" xfId="34" applyNumberFormat="1" applyFont="1" applyBorder="1" applyAlignment="1">
      <alignment horizontal="center" vertical="center" wrapText="1"/>
      <protection/>
    </xf>
    <xf numFmtId="20" fontId="10" fillId="32" borderId="10" xfId="34" applyNumberFormat="1" applyFont="1" applyFill="1" applyBorder="1" applyAlignment="1">
      <alignment horizontal="center" vertical="center" wrapText="1"/>
      <protection/>
    </xf>
    <xf numFmtId="20" fontId="10" fillId="32" borderId="10" xfId="0" applyNumberFormat="1" applyFont="1" applyFill="1" applyBorder="1" applyAlignment="1">
      <alignment horizontal="center" vertical="center"/>
    </xf>
    <xf numFmtId="20" fontId="8" fillId="32" borderId="10" xfId="0" applyNumberFormat="1" applyFont="1" applyFill="1" applyBorder="1" applyAlignment="1">
      <alignment horizontal="center"/>
    </xf>
    <xf numFmtId="0" fontId="14" fillId="0" borderId="13" xfId="56" applyFont="1" applyBorder="1">
      <alignment/>
      <protection/>
    </xf>
    <xf numFmtId="49" fontId="13" fillId="0" borderId="0" xfId="56" applyNumberFormat="1" applyFont="1" applyAlignment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6" fillId="0" borderId="0" xfId="56" applyNumberFormat="1" applyFont="1" applyAlignment="1">
      <alignment horizontal="left"/>
      <protection/>
    </xf>
    <xf numFmtId="0" fontId="16" fillId="0" borderId="0" xfId="56" applyFont="1" applyFill="1" applyBorder="1" applyAlignment="1">
      <alignment horizontal="right"/>
      <protection/>
    </xf>
    <xf numFmtId="49" fontId="15" fillId="0" borderId="0" xfId="56" applyNumberFormat="1" applyFont="1" applyAlignment="1">
      <alignment horizontal="left"/>
      <protection/>
    </xf>
    <xf numFmtId="49" fontId="16" fillId="0" borderId="0" xfId="56" applyNumberFormat="1" applyFont="1" applyAlignment="1">
      <alignment horizontal="left" vertical="center"/>
      <protection/>
    </xf>
    <xf numFmtId="0" fontId="14" fillId="0" borderId="13" xfId="56" applyFont="1" applyBorder="1" applyAlignment="1">
      <alignment/>
      <protection/>
    </xf>
    <xf numFmtId="0" fontId="13" fillId="0" borderId="0" xfId="56" applyFont="1" applyAlignment="1">
      <alignment horizontal="left"/>
      <protection/>
    </xf>
    <xf numFmtId="0" fontId="16" fillId="0" borderId="0" xfId="56" applyFont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34" applyFont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20" fontId="9" fillId="32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11" fillId="3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3" fillId="0" borderId="0" xfId="56" applyFont="1" applyAlignment="1">
      <alignment horizontal="right"/>
      <protection/>
    </xf>
    <xf numFmtId="0" fontId="15" fillId="0" borderId="0" xfId="56" applyFont="1" applyAlignment="1">
      <alignment horizontal="right"/>
      <protection/>
    </xf>
    <xf numFmtId="0" fontId="12" fillId="0" borderId="14" xfId="0" applyFont="1" applyBorder="1" applyAlignment="1" applyProtection="1">
      <alignment horizont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5</xdr:row>
      <xdr:rowOff>209550</xdr:rowOff>
    </xdr:from>
    <xdr:to>
      <xdr:col>11</xdr:col>
      <xdr:colOff>609600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72575" y="135255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152400</xdr:rowOff>
    </xdr:from>
    <xdr:to>
      <xdr:col>10</xdr:col>
      <xdr:colOff>895350</xdr:colOff>
      <xdr:row>3</xdr:row>
      <xdr:rowOff>85725</xdr:rowOff>
    </xdr:to>
    <xdr:pic>
      <xdr:nvPicPr>
        <xdr:cNvPr id="2" name="Picture 2" descr="gerb_uo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152400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171450</xdr:rowOff>
    </xdr:from>
    <xdr:to>
      <xdr:col>11</xdr:col>
      <xdr:colOff>866775</xdr:colOff>
      <xdr:row>2</xdr:row>
      <xdr:rowOff>209550</xdr:rowOff>
    </xdr:to>
    <xdr:pic>
      <xdr:nvPicPr>
        <xdr:cNvPr id="3" name="Picture 3" descr="UFAS_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34525" y="171450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723900</xdr:colOff>
      <xdr:row>6</xdr:row>
      <xdr:rowOff>152400</xdr:rowOff>
    </xdr:from>
    <xdr:to>
      <xdr:col>10</xdr:col>
      <xdr:colOff>295275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1524000"/>
          <a:ext cx="1066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76200</xdr:rowOff>
    </xdr:from>
    <xdr:to>
      <xdr:col>2</xdr:col>
      <xdr:colOff>152400</xdr:colOff>
      <xdr:row>3</xdr:row>
      <xdr:rowOff>180975</xdr:rowOff>
    </xdr:to>
    <xdr:pic>
      <xdr:nvPicPr>
        <xdr:cNvPr id="5" name="Рисунок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76200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5</xdr:row>
      <xdr:rowOff>209550</xdr:rowOff>
    </xdr:from>
    <xdr:to>
      <xdr:col>11</xdr:col>
      <xdr:colOff>609600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91650" y="135255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152400</xdr:rowOff>
    </xdr:from>
    <xdr:to>
      <xdr:col>10</xdr:col>
      <xdr:colOff>895350</xdr:colOff>
      <xdr:row>3</xdr:row>
      <xdr:rowOff>85725</xdr:rowOff>
    </xdr:to>
    <xdr:pic>
      <xdr:nvPicPr>
        <xdr:cNvPr id="2" name="Picture 2" descr="gerb_uo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152400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171450</xdr:rowOff>
    </xdr:from>
    <xdr:to>
      <xdr:col>11</xdr:col>
      <xdr:colOff>866775</xdr:colOff>
      <xdr:row>2</xdr:row>
      <xdr:rowOff>209550</xdr:rowOff>
    </xdr:to>
    <xdr:pic>
      <xdr:nvPicPr>
        <xdr:cNvPr id="3" name="Picture 3" descr="UFAS_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53600" y="171450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723900</xdr:colOff>
      <xdr:row>6</xdr:row>
      <xdr:rowOff>152400</xdr:rowOff>
    </xdr:from>
    <xdr:to>
      <xdr:col>10</xdr:col>
      <xdr:colOff>9525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1524000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76200</xdr:rowOff>
    </xdr:from>
    <xdr:to>
      <xdr:col>2</xdr:col>
      <xdr:colOff>95250</xdr:colOff>
      <xdr:row>3</xdr:row>
      <xdr:rowOff>180975</xdr:rowOff>
    </xdr:to>
    <xdr:pic>
      <xdr:nvPicPr>
        <xdr:cNvPr id="5" name="Рисунок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76200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5</xdr:row>
      <xdr:rowOff>209550</xdr:rowOff>
    </xdr:from>
    <xdr:to>
      <xdr:col>11</xdr:col>
      <xdr:colOff>609600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15425" y="135255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152400</xdr:rowOff>
    </xdr:from>
    <xdr:to>
      <xdr:col>10</xdr:col>
      <xdr:colOff>895350</xdr:colOff>
      <xdr:row>3</xdr:row>
      <xdr:rowOff>85725</xdr:rowOff>
    </xdr:to>
    <xdr:pic>
      <xdr:nvPicPr>
        <xdr:cNvPr id="2" name="Picture 2" descr="gerb_uo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152400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171450</xdr:rowOff>
    </xdr:from>
    <xdr:to>
      <xdr:col>11</xdr:col>
      <xdr:colOff>866775</xdr:colOff>
      <xdr:row>2</xdr:row>
      <xdr:rowOff>209550</xdr:rowOff>
    </xdr:to>
    <xdr:pic>
      <xdr:nvPicPr>
        <xdr:cNvPr id="3" name="Picture 3" descr="UFAS_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77375" y="171450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723900</xdr:colOff>
      <xdr:row>6</xdr:row>
      <xdr:rowOff>152400</xdr:rowOff>
    </xdr:from>
    <xdr:to>
      <xdr:col>10</xdr:col>
      <xdr:colOff>295275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1524000"/>
          <a:ext cx="981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76200</xdr:rowOff>
    </xdr:from>
    <xdr:to>
      <xdr:col>2</xdr:col>
      <xdr:colOff>142875</xdr:colOff>
      <xdr:row>3</xdr:row>
      <xdr:rowOff>180975</xdr:rowOff>
    </xdr:to>
    <xdr:pic>
      <xdr:nvPicPr>
        <xdr:cNvPr id="5" name="Рисунок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76200"/>
          <a:ext cx="714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4.375" style="0" customWidth="1"/>
    <col min="2" max="3" width="6.75390625" style="0" bestFit="1" customWidth="1"/>
    <col min="4" max="4" width="7.875" style="0" customWidth="1"/>
    <col min="5" max="5" width="23.625" style="9" bestFit="1" customWidth="1"/>
    <col min="6" max="6" width="21.75390625" style="1" bestFit="1" customWidth="1"/>
    <col min="7" max="7" width="8.625" style="0" bestFit="1" customWidth="1"/>
    <col min="8" max="8" width="12.625" style="0" bestFit="1" customWidth="1"/>
    <col min="9" max="9" width="11.375" style="0" customWidth="1"/>
    <col min="10" max="10" width="8.25390625" style="0" customWidth="1"/>
    <col min="11" max="11" width="12.00390625" style="0" bestFit="1" customWidth="1"/>
    <col min="12" max="12" width="12.625" style="0" customWidth="1"/>
  </cols>
  <sheetData>
    <row r="1" spans="1:12" ht="18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>
      <c r="A2" s="60" t="s">
        <v>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">
      <c r="A3" s="60" t="s">
        <v>49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8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">
      <c r="A6" s="60" t="s">
        <v>73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8">
      <c r="A7" s="60" t="s">
        <v>52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8">
      <c r="A8" s="60" t="s">
        <v>53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8">
      <c r="A9" s="60" t="s">
        <v>54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9.5" customHeight="1">
      <c r="A10" s="61" t="s">
        <v>75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21" customHeight="1">
      <c r="A11" s="62" t="s">
        <v>74</v>
      </c>
      <c r="B11" s="62"/>
      <c r="C11" s="62"/>
      <c r="D11" s="63"/>
      <c r="E11" s="63"/>
      <c r="F11" s="63"/>
      <c r="G11" s="63"/>
      <c r="H11" s="63"/>
      <c r="I11" s="63"/>
      <c r="J11" s="63"/>
      <c r="K11" s="63"/>
      <c r="L11" s="63"/>
    </row>
    <row r="13" spans="1:12" ht="45">
      <c r="A13" s="10" t="s">
        <v>0</v>
      </c>
      <c r="B13" s="10" t="s">
        <v>56</v>
      </c>
      <c r="C13" s="10" t="s">
        <v>57</v>
      </c>
      <c r="D13" s="10" t="s">
        <v>9</v>
      </c>
      <c r="E13" s="11" t="s">
        <v>3</v>
      </c>
      <c r="F13" s="12" t="s">
        <v>1</v>
      </c>
      <c r="G13" s="11" t="s">
        <v>4</v>
      </c>
      <c r="H13" s="11" t="s">
        <v>10</v>
      </c>
      <c r="I13" s="11" t="s">
        <v>11</v>
      </c>
      <c r="J13" s="10" t="s">
        <v>12</v>
      </c>
      <c r="K13" s="10" t="s">
        <v>13</v>
      </c>
      <c r="L13" s="10" t="s">
        <v>14</v>
      </c>
    </row>
    <row r="14" spans="1:12" ht="28.5">
      <c r="A14" s="13">
        <v>1</v>
      </c>
      <c r="B14" s="13">
        <v>1</v>
      </c>
      <c r="C14" s="13">
        <v>1</v>
      </c>
      <c r="D14" s="13">
        <v>201</v>
      </c>
      <c r="E14" s="20" t="s">
        <v>16</v>
      </c>
      <c r="F14" s="31" t="s">
        <v>35</v>
      </c>
      <c r="G14" s="14" t="s">
        <v>15</v>
      </c>
      <c r="H14" s="3">
        <v>0.021886574074074017</v>
      </c>
      <c r="I14" s="4"/>
      <c r="J14" s="3">
        <v>0.021886574074074017</v>
      </c>
      <c r="K14" s="2"/>
      <c r="L14" s="2"/>
    </row>
    <row r="15" spans="1:12" ht="28.5">
      <c r="A15" s="13">
        <v>2</v>
      </c>
      <c r="B15" s="13">
        <v>2</v>
      </c>
      <c r="C15" s="13">
        <v>2</v>
      </c>
      <c r="D15" s="13">
        <v>203</v>
      </c>
      <c r="E15" s="20" t="s">
        <v>17</v>
      </c>
      <c r="F15" s="5" t="s">
        <v>36</v>
      </c>
      <c r="G15" s="14" t="s">
        <v>15</v>
      </c>
      <c r="H15" s="3">
        <v>0.023020833333333268</v>
      </c>
      <c r="I15" s="4"/>
      <c r="J15" s="3">
        <v>0.023020833333333268</v>
      </c>
      <c r="K15" s="3">
        <f>J15-$J$14</f>
        <v>0.0011342592592592515</v>
      </c>
      <c r="L15" s="3">
        <f>J15-J14</f>
        <v>0.0011342592592592515</v>
      </c>
    </row>
    <row r="16" spans="1:12" ht="28.5">
      <c r="A16" s="13">
        <v>3</v>
      </c>
      <c r="B16" s="13"/>
      <c r="C16" s="13">
        <v>1</v>
      </c>
      <c r="D16" s="13">
        <v>205</v>
      </c>
      <c r="E16" s="20" t="s">
        <v>28</v>
      </c>
      <c r="F16" s="33" t="s">
        <v>43</v>
      </c>
      <c r="G16" s="14" t="s">
        <v>2</v>
      </c>
      <c r="H16" s="3">
        <v>0.02339120370370673</v>
      </c>
      <c r="I16" s="4"/>
      <c r="J16" s="3">
        <v>0.02339120370370673</v>
      </c>
      <c r="K16" s="3">
        <f aca="true" t="shared" si="0" ref="K16:K32">J16-$J$14</f>
        <v>0.0015046296296327144</v>
      </c>
      <c r="L16" s="3">
        <f aca="true" t="shared" si="1" ref="L16:L32">J16-J15</f>
        <v>0.0003703703703734629</v>
      </c>
    </row>
    <row r="17" spans="1:12" ht="28.5">
      <c r="A17" s="13">
        <v>4</v>
      </c>
      <c r="B17" s="13"/>
      <c r="C17" s="15">
        <v>1</v>
      </c>
      <c r="D17" s="7">
        <v>224</v>
      </c>
      <c r="E17" s="20" t="s">
        <v>24</v>
      </c>
      <c r="F17" s="33" t="s">
        <v>42</v>
      </c>
      <c r="G17" s="16" t="s">
        <v>6</v>
      </c>
      <c r="H17" s="3">
        <v>0.02384259259259125</v>
      </c>
      <c r="I17" s="4"/>
      <c r="J17" s="3">
        <v>0.02384259259259125</v>
      </c>
      <c r="K17" s="3">
        <f t="shared" si="0"/>
        <v>0.001956018518517233</v>
      </c>
      <c r="L17" s="3">
        <f t="shared" si="1"/>
        <v>0.00045138888888451856</v>
      </c>
    </row>
    <row r="18" spans="1:12" ht="28.5">
      <c r="A18" s="13">
        <v>5</v>
      </c>
      <c r="B18" s="13"/>
      <c r="C18" s="13">
        <v>2</v>
      </c>
      <c r="D18" s="15">
        <v>210</v>
      </c>
      <c r="E18" s="22" t="s">
        <v>22</v>
      </c>
      <c r="F18" s="32" t="s">
        <v>41</v>
      </c>
      <c r="G18" s="16" t="s">
        <v>6</v>
      </c>
      <c r="H18" s="3">
        <v>0.024236111111110015</v>
      </c>
      <c r="I18" s="4"/>
      <c r="J18" s="3">
        <v>0.024236111111110015</v>
      </c>
      <c r="K18" s="3">
        <f t="shared" si="0"/>
        <v>0.002349537037035998</v>
      </c>
      <c r="L18" s="3">
        <f t="shared" si="1"/>
        <v>0.00039351851851876507</v>
      </c>
    </row>
    <row r="19" spans="1:12" ht="28.5">
      <c r="A19" s="13">
        <v>6</v>
      </c>
      <c r="B19" s="13"/>
      <c r="C19" s="13">
        <v>2</v>
      </c>
      <c r="D19" s="13">
        <v>216</v>
      </c>
      <c r="E19" s="20" t="s">
        <v>33</v>
      </c>
      <c r="F19" s="31" t="s">
        <v>45</v>
      </c>
      <c r="G19" s="14" t="s">
        <v>2</v>
      </c>
      <c r="H19" s="3">
        <v>0.024699074074083338</v>
      </c>
      <c r="I19" s="4"/>
      <c r="J19" s="3">
        <v>0.024699074074083338</v>
      </c>
      <c r="K19" s="3">
        <f t="shared" si="0"/>
        <v>0.0028125000000093214</v>
      </c>
      <c r="L19" s="3">
        <f t="shared" si="1"/>
        <v>0.0004629629629733234</v>
      </c>
    </row>
    <row r="20" spans="1:12" ht="28.5">
      <c r="A20" s="13">
        <v>7</v>
      </c>
      <c r="B20" s="13"/>
      <c r="C20" s="13">
        <v>3</v>
      </c>
      <c r="D20" s="17">
        <v>217</v>
      </c>
      <c r="E20" s="59" t="s">
        <v>30</v>
      </c>
      <c r="F20" s="35" t="s">
        <v>44</v>
      </c>
      <c r="G20" s="16" t="s">
        <v>2</v>
      </c>
      <c r="H20" s="3">
        <v>0.02509259259259744</v>
      </c>
      <c r="I20" s="4"/>
      <c r="J20" s="3">
        <v>0.02509259259259744</v>
      </c>
      <c r="K20" s="3">
        <f t="shared" si="0"/>
        <v>0.0032060185185234236</v>
      </c>
      <c r="L20" s="3">
        <f t="shared" si="1"/>
        <v>0.00039351851851410213</v>
      </c>
    </row>
    <row r="21" spans="1:12" ht="28.5">
      <c r="A21" s="13">
        <v>8</v>
      </c>
      <c r="B21" s="13">
        <v>3</v>
      </c>
      <c r="C21" s="13">
        <v>1</v>
      </c>
      <c r="D21" s="13">
        <v>208</v>
      </c>
      <c r="E21" s="20" t="s">
        <v>19</v>
      </c>
      <c r="F21" s="33" t="s">
        <v>37</v>
      </c>
      <c r="G21" s="14" t="s">
        <v>5</v>
      </c>
      <c r="H21" s="3">
        <v>0.02538194444444386</v>
      </c>
      <c r="I21" s="4"/>
      <c r="J21" s="3">
        <v>0.02538194444444386</v>
      </c>
      <c r="K21" s="3">
        <f t="shared" si="0"/>
        <v>0.0034953703703698435</v>
      </c>
      <c r="L21" s="3">
        <f t="shared" si="1"/>
        <v>0.00028935185184642</v>
      </c>
    </row>
    <row r="22" spans="1:12" ht="28.5">
      <c r="A22" s="13">
        <v>9</v>
      </c>
      <c r="B22" s="13">
        <v>4</v>
      </c>
      <c r="C22" s="13">
        <v>2</v>
      </c>
      <c r="D22" s="15">
        <v>209</v>
      </c>
      <c r="E22" s="22" t="s">
        <v>18</v>
      </c>
      <c r="F22" s="32" t="s">
        <v>7</v>
      </c>
      <c r="G22" s="16" t="s">
        <v>5</v>
      </c>
      <c r="H22" s="3">
        <v>0.02553240740740692</v>
      </c>
      <c r="I22" s="4"/>
      <c r="J22" s="3">
        <v>0.02553240740740692</v>
      </c>
      <c r="K22" s="3">
        <f t="shared" si="0"/>
        <v>0.003645833333332904</v>
      </c>
      <c r="L22" s="3">
        <f t="shared" si="1"/>
        <v>0.0001504629629630605</v>
      </c>
    </row>
    <row r="23" spans="1:12" ht="28.5">
      <c r="A23" s="13">
        <v>10</v>
      </c>
      <c r="B23" s="13"/>
      <c r="C23" s="13">
        <v>4</v>
      </c>
      <c r="D23" s="13">
        <v>206</v>
      </c>
      <c r="E23" s="20" t="s">
        <v>29</v>
      </c>
      <c r="F23" s="33" t="s">
        <v>44</v>
      </c>
      <c r="G23" s="14" t="s">
        <v>2</v>
      </c>
      <c r="H23" s="3">
        <v>0.02591435185185631</v>
      </c>
      <c r="I23" s="4"/>
      <c r="J23" s="3">
        <v>0.02591435185185631</v>
      </c>
      <c r="K23" s="3">
        <f t="shared" si="0"/>
        <v>0.004027777777782293</v>
      </c>
      <c r="L23" s="3">
        <f t="shared" si="1"/>
        <v>0.00038194444444938913</v>
      </c>
    </row>
    <row r="24" spans="1:12" ht="28.5">
      <c r="A24" s="13">
        <v>11</v>
      </c>
      <c r="B24" s="13"/>
      <c r="C24" s="13">
        <v>3</v>
      </c>
      <c r="D24" s="13">
        <v>225</v>
      </c>
      <c r="E24" s="20" t="s">
        <v>26</v>
      </c>
      <c r="F24" s="31" t="s">
        <v>42</v>
      </c>
      <c r="G24" s="14" t="s">
        <v>6</v>
      </c>
      <c r="H24" s="3">
        <v>0.026226851851851807</v>
      </c>
      <c r="I24" s="4"/>
      <c r="J24" s="3">
        <v>0.026226851851851807</v>
      </c>
      <c r="K24" s="3">
        <f t="shared" si="0"/>
        <v>0.00434027777777779</v>
      </c>
      <c r="L24" s="3">
        <f t="shared" si="1"/>
        <v>0.00031249999999549694</v>
      </c>
    </row>
    <row r="25" spans="1:12" ht="28.5">
      <c r="A25" s="13">
        <v>12</v>
      </c>
      <c r="B25" s="13"/>
      <c r="C25" s="15">
        <v>4</v>
      </c>
      <c r="D25" s="13">
        <v>212</v>
      </c>
      <c r="E25" s="20" t="s">
        <v>27</v>
      </c>
      <c r="F25" s="31" t="s">
        <v>38</v>
      </c>
      <c r="G25" s="14" t="s">
        <v>6</v>
      </c>
      <c r="H25" s="3">
        <v>0.026574074074075638</v>
      </c>
      <c r="I25" s="4"/>
      <c r="J25" s="3">
        <v>0.026574074074075638</v>
      </c>
      <c r="K25" s="3">
        <f t="shared" si="0"/>
        <v>0.004687500000001621</v>
      </c>
      <c r="L25" s="3">
        <f t="shared" si="1"/>
        <v>0.0003472222222238308</v>
      </c>
    </row>
    <row r="26" spans="1:12" ht="28.5">
      <c r="A26" s="13">
        <v>13</v>
      </c>
      <c r="B26" s="13"/>
      <c r="C26" s="13">
        <v>5</v>
      </c>
      <c r="D26" s="13">
        <v>215</v>
      </c>
      <c r="E26" s="20" t="s">
        <v>34</v>
      </c>
      <c r="F26" s="34" t="s">
        <v>46</v>
      </c>
      <c r="G26" s="16" t="s">
        <v>2</v>
      </c>
      <c r="H26" s="3">
        <v>0.02834490740741802</v>
      </c>
      <c r="I26" s="4"/>
      <c r="J26" s="3">
        <v>0.02834490740741802</v>
      </c>
      <c r="K26" s="3">
        <f t="shared" si="0"/>
        <v>0.006458333333344002</v>
      </c>
      <c r="L26" s="3">
        <f t="shared" si="1"/>
        <v>0.001770833333342381</v>
      </c>
    </row>
    <row r="27" spans="1:12" ht="28.5">
      <c r="A27" s="13">
        <v>14</v>
      </c>
      <c r="B27" s="13">
        <v>5</v>
      </c>
      <c r="C27" s="13">
        <v>3</v>
      </c>
      <c r="D27" s="13">
        <v>207</v>
      </c>
      <c r="E27" s="20" t="s">
        <v>20</v>
      </c>
      <c r="F27" s="33" t="s">
        <v>38</v>
      </c>
      <c r="G27" s="14" t="s">
        <v>5</v>
      </c>
      <c r="H27" s="3">
        <v>0.02982638888888811</v>
      </c>
      <c r="I27" s="4"/>
      <c r="J27" s="3">
        <v>0.02982638888888811</v>
      </c>
      <c r="K27" s="3">
        <f t="shared" si="0"/>
        <v>0.007939814814814095</v>
      </c>
      <c r="L27" s="3">
        <f t="shared" si="1"/>
        <v>0.0014814814814700927</v>
      </c>
    </row>
    <row r="28" spans="1:12" ht="28.5">
      <c r="A28" s="13">
        <v>15</v>
      </c>
      <c r="B28" s="13"/>
      <c r="C28" s="13">
        <v>6</v>
      </c>
      <c r="D28" s="13">
        <v>213</v>
      </c>
      <c r="E28" s="20" t="s">
        <v>32</v>
      </c>
      <c r="F28" s="33" t="s">
        <v>44</v>
      </c>
      <c r="G28" s="16" t="s">
        <v>2</v>
      </c>
      <c r="H28" s="3">
        <v>0.02995370370371142</v>
      </c>
      <c r="I28" s="4"/>
      <c r="J28" s="3">
        <v>0.02995370370371142</v>
      </c>
      <c r="K28" s="3">
        <f t="shared" si="0"/>
        <v>0.008067129629637404</v>
      </c>
      <c r="L28" s="3">
        <f t="shared" si="1"/>
        <v>0.00012731481482330942</v>
      </c>
    </row>
    <row r="29" spans="1:12" ht="28.5">
      <c r="A29" s="13">
        <v>16</v>
      </c>
      <c r="B29" s="13"/>
      <c r="C29" s="13">
        <v>5</v>
      </c>
      <c r="D29" s="13">
        <v>204</v>
      </c>
      <c r="E29" s="20" t="s">
        <v>23</v>
      </c>
      <c r="F29" s="33" t="s">
        <v>36</v>
      </c>
      <c r="G29" s="14" t="s">
        <v>6</v>
      </c>
      <c r="H29" s="3">
        <v>0.02314814814814703</v>
      </c>
      <c r="I29" s="4">
        <v>0.020833333333333332</v>
      </c>
      <c r="J29" s="3">
        <v>0.04398148148148036</v>
      </c>
      <c r="K29" s="3">
        <f t="shared" si="0"/>
        <v>0.022094907407406342</v>
      </c>
      <c r="L29" s="3">
        <f t="shared" si="1"/>
        <v>0.014027777777768938</v>
      </c>
    </row>
    <row r="30" spans="1:12" ht="28.5">
      <c r="A30" s="13">
        <v>17</v>
      </c>
      <c r="B30" s="13"/>
      <c r="C30" s="13">
        <v>7</v>
      </c>
      <c r="D30" s="15">
        <v>221</v>
      </c>
      <c r="E30" s="22" t="s">
        <v>31</v>
      </c>
      <c r="F30" s="32" t="s">
        <v>8</v>
      </c>
      <c r="G30" s="16" t="s">
        <v>2</v>
      </c>
      <c r="H30" s="3">
        <v>0.024328703703710097</v>
      </c>
      <c r="I30" s="4">
        <v>0.020833333333333332</v>
      </c>
      <c r="J30" s="3">
        <v>0.045162037037043426</v>
      </c>
      <c r="K30" s="3">
        <f t="shared" si="0"/>
        <v>0.02327546296296941</v>
      </c>
      <c r="L30" s="3">
        <f t="shared" si="1"/>
        <v>0.0011805555555630676</v>
      </c>
    </row>
    <row r="31" spans="1:12" ht="28.5">
      <c r="A31" s="13">
        <v>18</v>
      </c>
      <c r="B31" s="13">
        <v>6</v>
      </c>
      <c r="C31" s="13">
        <v>1</v>
      </c>
      <c r="D31" s="13">
        <v>504</v>
      </c>
      <c r="E31" s="20" t="s">
        <v>21</v>
      </c>
      <c r="F31" s="8" t="s">
        <v>39</v>
      </c>
      <c r="G31" s="14" t="s">
        <v>40</v>
      </c>
      <c r="H31" s="3">
        <v>0.04166666666666574</v>
      </c>
      <c r="I31" s="4">
        <v>0.041666666666666664</v>
      </c>
      <c r="J31" s="3">
        <v>0.0833333333333324</v>
      </c>
      <c r="K31" s="3">
        <f t="shared" si="0"/>
        <v>0.06144675925925838</v>
      </c>
      <c r="L31" s="3">
        <f t="shared" si="1"/>
        <v>0.03817129629628897</v>
      </c>
    </row>
    <row r="32" spans="1:12" ht="28.5">
      <c r="A32" s="13">
        <v>19</v>
      </c>
      <c r="B32" s="13"/>
      <c r="C32" s="13">
        <v>6</v>
      </c>
      <c r="D32" s="13">
        <v>240</v>
      </c>
      <c r="E32" s="20" t="s">
        <v>25</v>
      </c>
      <c r="F32" s="34" t="s">
        <v>42</v>
      </c>
      <c r="G32" s="16" t="s">
        <v>6</v>
      </c>
      <c r="H32" s="3">
        <v>0.0416666666666653</v>
      </c>
      <c r="I32" s="4">
        <v>0.16666666666666666</v>
      </c>
      <c r="J32" s="3">
        <v>0.20833333333333195</v>
      </c>
      <c r="K32" s="3">
        <f t="shared" si="0"/>
        <v>0.18644675925925794</v>
      </c>
      <c r="L32" s="3">
        <f t="shared" si="1"/>
        <v>0.12499999999999956</v>
      </c>
    </row>
    <row r="34" spans="1:8" ht="12.75">
      <c r="A34" s="64" t="s">
        <v>58</v>
      </c>
      <c r="B34" s="64"/>
      <c r="C34" s="64"/>
      <c r="D34" s="64"/>
      <c r="E34" s="36"/>
      <c r="F34" s="36"/>
      <c r="G34" s="37" t="s">
        <v>59</v>
      </c>
      <c r="H34" s="38"/>
    </row>
    <row r="35" spans="1:8" ht="12.75">
      <c r="A35" s="39"/>
      <c r="B35" s="65" t="s">
        <v>60</v>
      </c>
      <c r="C35" s="65"/>
      <c r="D35" s="65"/>
      <c r="E35" s="40" t="s">
        <v>61</v>
      </c>
      <c r="F35" s="41" t="s">
        <v>62</v>
      </c>
      <c r="G35" s="42" t="s">
        <v>63</v>
      </c>
      <c r="H35" s="43"/>
    </row>
    <row r="36" spans="1:8" ht="12.75">
      <c r="A36" s="64" t="s">
        <v>64</v>
      </c>
      <c r="B36" s="64"/>
      <c r="C36" s="64"/>
      <c r="D36" s="64"/>
      <c r="E36" s="44"/>
      <c r="F36" s="36"/>
      <c r="G36" s="45" t="s">
        <v>65</v>
      </c>
      <c r="H36" s="38"/>
    </row>
    <row r="37" spans="1:8" ht="12.75">
      <c r="A37" s="39"/>
      <c r="B37" s="65" t="s">
        <v>60</v>
      </c>
      <c r="C37" s="65"/>
      <c r="D37" s="65"/>
      <c r="E37" s="46">
        <v>140414</v>
      </c>
      <c r="F37" s="41" t="s">
        <v>62</v>
      </c>
      <c r="G37" s="42" t="s">
        <v>63</v>
      </c>
      <c r="H37" s="38"/>
    </row>
    <row r="38" spans="1:8" ht="12.75">
      <c r="A38" s="64" t="s">
        <v>66</v>
      </c>
      <c r="B38" s="64"/>
      <c r="C38" s="64"/>
      <c r="D38" s="64"/>
      <c r="E38" s="36"/>
      <c r="F38" s="36"/>
      <c r="G38" s="37" t="s">
        <v>67</v>
      </c>
      <c r="H38" s="38"/>
    </row>
    <row r="39" spans="1:8" ht="12.75">
      <c r="A39" s="39"/>
      <c r="B39" s="65" t="s">
        <v>60</v>
      </c>
      <c r="C39" s="65"/>
      <c r="D39" s="65"/>
      <c r="E39" s="40" t="s">
        <v>72</v>
      </c>
      <c r="F39" s="41" t="s">
        <v>62</v>
      </c>
      <c r="G39" s="42" t="s">
        <v>63</v>
      </c>
      <c r="H39" s="43"/>
    </row>
    <row r="40" spans="1:8" ht="12.75">
      <c r="A40" s="64" t="s">
        <v>68</v>
      </c>
      <c r="B40" s="64"/>
      <c r="C40" s="64"/>
      <c r="D40" s="64"/>
      <c r="E40" s="44"/>
      <c r="F40" s="36"/>
      <c r="G40" s="45" t="s">
        <v>69</v>
      </c>
      <c r="H40" s="38"/>
    </row>
    <row r="41" spans="1:8" ht="12.75">
      <c r="A41" s="39"/>
      <c r="B41" s="65" t="s">
        <v>60</v>
      </c>
      <c r="C41" s="65"/>
      <c r="D41" s="65"/>
      <c r="E41" s="46">
        <v>140409</v>
      </c>
      <c r="F41" s="41" t="s">
        <v>62</v>
      </c>
      <c r="G41" s="47" t="s">
        <v>63</v>
      </c>
      <c r="H41" s="38"/>
    </row>
    <row r="42" spans="1:8" ht="12.75">
      <c r="A42" s="64" t="s">
        <v>68</v>
      </c>
      <c r="B42" s="64"/>
      <c r="C42" s="64"/>
      <c r="D42" s="64"/>
      <c r="E42" s="44"/>
      <c r="F42" s="36"/>
      <c r="G42" s="45" t="s">
        <v>70</v>
      </c>
      <c r="H42" s="38"/>
    </row>
    <row r="43" spans="1:8" ht="12.75">
      <c r="A43" s="39"/>
      <c r="B43" s="65" t="s">
        <v>60</v>
      </c>
      <c r="C43" s="65"/>
      <c r="D43" s="65"/>
      <c r="E43" s="46">
        <v>140333</v>
      </c>
      <c r="F43" s="41" t="s">
        <v>62</v>
      </c>
      <c r="G43" s="47" t="s">
        <v>63</v>
      </c>
      <c r="H43" s="38"/>
    </row>
  </sheetData>
  <sheetProtection/>
  <mergeCells count="21">
    <mergeCell ref="B43:D43"/>
    <mergeCell ref="B39:D39"/>
    <mergeCell ref="A40:D40"/>
    <mergeCell ref="B41:D41"/>
    <mergeCell ref="A42:D42"/>
    <mergeCell ref="B35:D35"/>
    <mergeCell ref="A36:D36"/>
    <mergeCell ref="B37:D37"/>
    <mergeCell ref="A38:D38"/>
    <mergeCell ref="A11:L11"/>
    <mergeCell ref="A34:D34"/>
    <mergeCell ref="A5:L5"/>
    <mergeCell ref="A6:L6"/>
    <mergeCell ref="A7:L7"/>
    <mergeCell ref="A8:L8"/>
    <mergeCell ref="A1:L1"/>
    <mergeCell ref="A2:L2"/>
    <mergeCell ref="A3:L3"/>
    <mergeCell ref="A4:L4"/>
    <mergeCell ref="A9:L9"/>
    <mergeCell ref="A10:L10"/>
  </mergeCells>
  <conditionalFormatting sqref="E26 E24 E21:E22 E18:E19 E15">
    <cfRule type="cellIs" priority="2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4.375" style="0" customWidth="1"/>
    <col min="2" max="2" width="6.75390625" style="0" bestFit="1" customWidth="1"/>
    <col min="3" max="3" width="7.125" style="0" bestFit="1" customWidth="1"/>
    <col min="4" max="4" width="7.875" style="0" customWidth="1"/>
    <col min="5" max="5" width="23.625" style="9" bestFit="1" customWidth="1"/>
    <col min="6" max="6" width="21.75390625" style="1" bestFit="1" customWidth="1"/>
    <col min="7" max="7" width="8.625" style="0" bestFit="1" customWidth="1"/>
    <col min="8" max="8" width="12.625" style="0" bestFit="1" customWidth="1"/>
    <col min="9" max="9" width="11.375" style="0" customWidth="1"/>
    <col min="10" max="10" width="10.75390625" style="0" customWidth="1"/>
    <col min="11" max="11" width="12.00390625" style="0" bestFit="1" customWidth="1"/>
    <col min="12" max="12" width="12.625" style="0" customWidth="1"/>
  </cols>
  <sheetData>
    <row r="1" spans="1:12" ht="18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>
      <c r="A2" s="60" t="s">
        <v>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">
      <c r="A3" s="60" t="s">
        <v>49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8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">
      <c r="A6" s="60" t="s">
        <v>73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8">
      <c r="A7" s="60" t="s">
        <v>52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8">
      <c r="A8" s="60" t="s">
        <v>53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8">
      <c r="A9" s="60" t="s">
        <v>54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9.5" customHeight="1">
      <c r="A10" s="61" t="s">
        <v>77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21" customHeight="1">
      <c r="A11" s="62" t="s">
        <v>78</v>
      </c>
      <c r="B11" s="62"/>
      <c r="C11" s="62"/>
      <c r="D11" s="63"/>
      <c r="E11" s="63"/>
      <c r="F11" s="63"/>
      <c r="G11" s="63"/>
      <c r="H11" s="63"/>
      <c r="I11" s="63"/>
      <c r="J11" s="63"/>
      <c r="K11" s="63"/>
      <c r="L11" s="63"/>
    </row>
    <row r="13" spans="1:12" ht="45">
      <c r="A13" s="10" t="s">
        <v>0</v>
      </c>
      <c r="B13" s="10" t="s">
        <v>56</v>
      </c>
      <c r="C13" s="10" t="s">
        <v>57</v>
      </c>
      <c r="D13" s="49" t="s">
        <v>9</v>
      </c>
      <c r="E13" s="50" t="s">
        <v>3</v>
      </c>
      <c r="F13" s="51" t="s">
        <v>1</v>
      </c>
      <c r="G13" s="50" t="s">
        <v>4</v>
      </c>
      <c r="H13" s="11" t="s">
        <v>10</v>
      </c>
      <c r="I13" s="11" t="s">
        <v>11</v>
      </c>
      <c r="J13" s="10" t="s">
        <v>12</v>
      </c>
      <c r="K13" s="10" t="s">
        <v>13</v>
      </c>
      <c r="L13" s="10" t="s">
        <v>14</v>
      </c>
    </row>
    <row r="14" spans="1:12" ht="28.5">
      <c r="A14" s="13">
        <v>1</v>
      </c>
      <c r="B14" s="13"/>
      <c r="C14" s="13">
        <v>1</v>
      </c>
      <c r="D14" s="18">
        <v>225</v>
      </c>
      <c r="E14" s="19" t="s">
        <v>26</v>
      </c>
      <c r="F14" s="52" t="s">
        <v>42</v>
      </c>
      <c r="G14" s="23" t="s">
        <v>6</v>
      </c>
      <c r="H14" s="57">
        <v>0.13420138888888883</v>
      </c>
      <c r="I14" s="58"/>
      <c r="J14" s="57">
        <v>0.13420138888888883</v>
      </c>
      <c r="K14" s="2"/>
      <c r="L14" s="2"/>
    </row>
    <row r="15" spans="1:12" ht="28.5">
      <c r="A15" s="13">
        <v>2</v>
      </c>
      <c r="B15" s="13"/>
      <c r="C15" s="13">
        <v>1</v>
      </c>
      <c r="D15" s="7">
        <v>205</v>
      </c>
      <c r="E15" s="22" t="s">
        <v>28</v>
      </c>
      <c r="F15" s="29" t="s">
        <v>43</v>
      </c>
      <c r="G15" s="25" t="s">
        <v>2</v>
      </c>
      <c r="H15" s="57">
        <v>0.1355208333333331</v>
      </c>
      <c r="I15" s="58"/>
      <c r="J15" s="57">
        <v>0.1355208333333331</v>
      </c>
      <c r="K15" s="3">
        <f>J15-$J$14</f>
        <v>0.0013194444444442621</v>
      </c>
      <c r="L15" s="3">
        <f>J15-J14</f>
        <v>0.0013194444444442621</v>
      </c>
    </row>
    <row r="16" spans="1:12" ht="28.5">
      <c r="A16" s="13">
        <v>3</v>
      </c>
      <c r="B16" s="13">
        <v>1</v>
      </c>
      <c r="C16" s="13">
        <v>1</v>
      </c>
      <c r="D16" s="13">
        <v>504</v>
      </c>
      <c r="E16" s="21" t="s">
        <v>21</v>
      </c>
      <c r="F16" s="48" t="s">
        <v>39</v>
      </c>
      <c r="G16" s="28" t="s">
        <v>40</v>
      </c>
      <c r="H16" s="57">
        <v>0.1377546296296292</v>
      </c>
      <c r="I16" s="58"/>
      <c r="J16" s="57">
        <v>0.1377546296296292</v>
      </c>
      <c r="K16" s="3">
        <f aca="true" t="shared" si="0" ref="K16:K29">J16-$J$14</f>
        <v>0.003553240740740371</v>
      </c>
      <c r="L16" s="3">
        <f aca="true" t="shared" si="1" ref="L16:L29">J16-J15</f>
        <v>0.002233796296296109</v>
      </c>
    </row>
    <row r="17" spans="1:12" ht="28.5">
      <c r="A17" s="13">
        <v>4</v>
      </c>
      <c r="B17" s="13">
        <v>2</v>
      </c>
      <c r="C17" s="15">
        <v>1</v>
      </c>
      <c r="D17" s="13">
        <v>203</v>
      </c>
      <c r="E17" s="20" t="s">
        <v>17</v>
      </c>
      <c r="F17" s="24" t="s">
        <v>36</v>
      </c>
      <c r="G17" s="25" t="s">
        <v>15</v>
      </c>
      <c r="H17" s="57">
        <v>0.1425</v>
      </c>
      <c r="I17" s="58"/>
      <c r="J17" s="57">
        <v>0.1425</v>
      </c>
      <c r="K17" s="3">
        <f t="shared" si="0"/>
        <v>0.00829861111111116</v>
      </c>
      <c r="L17" s="3">
        <f t="shared" si="1"/>
        <v>0.004745370370370788</v>
      </c>
    </row>
    <row r="18" spans="1:12" ht="28.5">
      <c r="A18" s="13">
        <v>5</v>
      </c>
      <c r="B18" s="13"/>
      <c r="C18" s="13">
        <v>2</v>
      </c>
      <c r="D18" s="15">
        <v>216</v>
      </c>
      <c r="E18" s="20" t="s">
        <v>33</v>
      </c>
      <c r="F18" s="27" t="s">
        <v>45</v>
      </c>
      <c r="G18" s="25" t="s">
        <v>2</v>
      </c>
      <c r="H18" s="57">
        <v>0.14605324074074122</v>
      </c>
      <c r="I18" s="58"/>
      <c r="J18" s="57">
        <v>0.14605324074074122</v>
      </c>
      <c r="K18" s="3">
        <f t="shared" si="0"/>
        <v>0.01185185185185239</v>
      </c>
      <c r="L18" s="3">
        <f t="shared" si="1"/>
        <v>0.0035532407407412314</v>
      </c>
    </row>
    <row r="19" spans="1:12" ht="28.5">
      <c r="A19" s="13">
        <v>6</v>
      </c>
      <c r="B19" s="13">
        <v>3</v>
      </c>
      <c r="C19" s="13">
        <v>2</v>
      </c>
      <c r="D19" s="13">
        <v>201</v>
      </c>
      <c r="E19" s="20" t="s">
        <v>16</v>
      </c>
      <c r="F19" s="26" t="s">
        <v>35</v>
      </c>
      <c r="G19" s="25" t="s">
        <v>15</v>
      </c>
      <c r="H19" s="57">
        <v>0.15113425925925927</v>
      </c>
      <c r="I19" s="58"/>
      <c r="J19" s="57">
        <v>0.15113425925925927</v>
      </c>
      <c r="K19" s="3">
        <f t="shared" si="0"/>
        <v>0.016932870370370445</v>
      </c>
      <c r="L19" s="3">
        <f t="shared" si="1"/>
        <v>0.0050810185185180545</v>
      </c>
    </row>
    <row r="20" spans="1:12" ht="28.5">
      <c r="A20" s="13">
        <v>7</v>
      </c>
      <c r="B20" s="13"/>
      <c r="C20" s="13">
        <v>2</v>
      </c>
      <c r="D20" s="13">
        <v>204</v>
      </c>
      <c r="E20" s="20" t="s">
        <v>23</v>
      </c>
      <c r="F20" s="29" t="s">
        <v>36</v>
      </c>
      <c r="G20" s="25" t="s">
        <v>6</v>
      </c>
      <c r="H20" s="57">
        <v>0.1533217592592589</v>
      </c>
      <c r="I20" s="58"/>
      <c r="J20" s="57">
        <v>0.1533217592592589</v>
      </c>
      <c r="K20" s="3">
        <f t="shared" si="0"/>
        <v>0.019120370370370066</v>
      </c>
      <c r="L20" s="3">
        <f t="shared" si="1"/>
        <v>0.0021874999999996203</v>
      </c>
    </row>
    <row r="21" spans="1:12" ht="28.5">
      <c r="A21" s="13">
        <v>8</v>
      </c>
      <c r="B21" s="13">
        <v>4</v>
      </c>
      <c r="C21" s="13">
        <v>1</v>
      </c>
      <c r="D21" s="15">
        <v>209</v>
      </c>
      <c r="E21" s="20" t="s">
        <v>18</v>
      </c>
      <c r="F21" s="26" t="s">
        <v>7</v>
      </c>
      <c r="G21" s="25" t="s">
        <v>5</v>
      </c>
      <c r="H21" s="57">
        <v>0.15525462962962971</v>
      </c>
      <c r="I21" s="58"/>
      <c r="J21" s="57">
        <v>0.15525462962962971</v>
      </c>
      <c r="K21" s="3">
        <f t="shared" si="0"/>
        <v>0.021053240740740886</v>
      </c>
      <c r="L21" s="3">
        <f t="shared" si="1"/>
        <v>0.0019328703703708205</v>
      </c>
    </row>
    <row r="22" spans="1:12" ht="28.5">
      <c r="A22" s="13">
        <v>9</v>
      </c>
      <c r="B22" s="13">
        <v>5</v>
      </c>
      <c r="C22" s="13">
        <v>2</v>
      </c>
      <c r="D22" s="13">
        <v>207</v>
      </c>
      <c r="E22" s="20" t="s">
        <v>20</v>
      </c>
      <c r="F22" s="27" t="s">
        <v>38</v>
      </c>
      <c r="G22" s="25" t="s">
        <v>5</v>
      </c>
      <c r="H22" s="57">
        <v>0.16190972222222205</v>
      </c>
      <c r="I22" s="58"/>
      <c r="J22" s="57">
        <v>0.16190972222222205</v>
      </c>
      <c r="K22" s="3">
        <f t="shared" si="0"/>
        <v>0.027708333333333224</v>
      </c>
      <c r="L22" s="3">
        <f t="shared" si="1"/>
        <v>0.006655092592592338</v>
      </c>
    </row>
    <row r="23" spans="1:12" ht="28.5">
      <c r="A23" s="13">
        <v>10</v>
      </c>
      <c r="B23" s="13"/>
      <c r="C23" s="56">
        <v>3</v>
      </c>
      <c r="D23" s="13">
        <v>217</v>
      </c>
      <c r="E23" s="20" t="s">
        <v>30</v>
      </c>
      <c r="F23" s="29" t="s">
        <v>44</v>
      </c>
      <c r="G23" s="25" t="s">
        <v>2</v>
      </c>
      <c r="H23" s="57">
        <v>0.17303240740740772</v>
      </c>
      <c r="I23" s="58"/>
      <c r="J23" s="57">
        <v>0.17303240740740772</v>
      </c>
      <c r="K23" s="3">
        <f t="shared" si="0"/>
        <v>0.03883101851851889</v>
      </c>
      <c r="L23" s="3">
        <f t="shared" si="1"/>
        <v>0.011122685185185666</v>
      </c>
    </row>
    <row r="24" spans="1:12" ht="28.5">
      <c r="A24" s="13">
        <v>11</v>
      </c>
      <c r="B24" s="13">
        <v>6</v>
      </c>
      <c r="C24" s="13">
        <v>3</v>
      </c>
      <c r="D24" s="13">
        <v>208</v>
      </c>
      <c r="E24" s="20" t="s">
        <v>19</v>
      </c>
      <c r="F24" s="26" t="s">
        <v>37</v>
      </c>
      <c r="G24" s="25" t="s">
        <v>5</v>
      </c>
      <c r="H24" s="57">
        <v>0.17391203703703723</v>
      </c>
      <c r="I24" s="58"/>
      <c r="J24" s="57">
        <v>0.17391203703703723</v>
      </c>
      <c r="K24" s="3">
        <f t="shared" si="0"/>
        <v>0.0397106481481484</v>
      </c>
      <c r="L24" s="3">
        <f t="shared" si="1"/>
        <v>0.0008796296296295081</v>
      </c>
    </row>
    <row r="25" spans="1:12" ht="28.5">
      <c r="A25" s="13">
        <v>12</v>
      </c>
      <c r="B25" s="13"/>
      <c r="C25" s="13">
        <v>4</v>
      </c>
      <c r="D25" s="13">
        <v>215</v>
      </c>
      <c r="E25" s="20" t="s">
        <v>34</v>
      </c>
      <c r="F25" s="29" t="s">
        <v>46</v>
      </c>
      <c r="G25" s="25" t="s">
        <v>2</v>
      </c>
      <c r="H25" s="57">
        <v>0.17396990740740775</v>
      </c>
      <c r="I25" s="58"/>
      <c r="J25" s="57">
        <v>0.17396990740740775</v>
      </c>
      <c r="K25" s="3">
        <f t="shared" si="0"/>
        <v>0.039768518518518925</v>
      </c>
      <c r="L25" s="3">
        <f t="shared" si="1"/>
        <v>5.7870370370527446E-05</v>
      </c>
    </row>
    <row r="26" spans="1:12" ht="28.5">
      <c r="A26" s="13">
        <v>13</v>
      </c>
      <c r="B26" s="13"/>
      <c r="C26" s="13">
        <v>3</v>
      </c>
      <c r="D26" s="17">
        <v>224</v>
      </c>
      <c r="E26" s="22" t="s">
        <v>24</v>
      </c>
      <c r="F26" s="26" t="s">
        <v>42</v>
      </c>
      <c r="G26" s="25" t="s">
        <v>6</v>
      </c>
      <c r="H26" s="57">
        <v>0.13923611111111078</v>
      </c>
      <c r="I26" s="58">
        <v>0.041666666666666664</v>
      </c>
      <c r="J26" s="57">
        <v>0.18090277777777744</v>
      </c>
      <c r="K26" s="3">
        <f t="shared" si="0"/>
        <v>0.04670138888888861</v>
      </c>
      <c r="L26" s="3">
        <f t="shared" si="1"/>
        <v>0.006932870370369687</v>
      </c>
    </row>
    <row r="27" spans="1:12" ht="28.5">
      <c r="A27" s="13">
        <v>14</v>
      </c>
      <c r="B27" s="13"/>
      <c r="C27" s="13">
        <v>4</v>
      </c>
      <c r="D27" s="13">
        <v>210</v>
      </c>
      <c r="E27" s="20" t="s">
        <v>22</v>
      </c>
      <c r="F27" s="29" t="s">
        <v>41</v>
      </c>
      <c r="G27" s="25" t="s">
        <v>6</v>
      </c>
      <c r="H27" s="57">
        <v>0.1863657407407403</v>
      </c>
      <c r="I27" s="58"/>
      <c r="J27" s="57">
        <v>0.1863657407407403</v>
      </c>
      <c r="K27" s="3">
        <f t="shared" si="0"/>
        <v>0.052164351851851476</v>
      </c>
      <c r="L27" s="3">
        <f t="shared" si="1"/>
        <v>0.005462962962962864</v>
      </c>
    </row>
    <row r="28" spans="1:12" ht="28.5">
      <c r="A28" s="13">
        <v>15</v>
      </c>
      <c r="B28" s="13"/>
      <c r="C28" s="13">
        <v>5</v>
      </c>
      <c r="D28" s="13">
        <v>221</v>
      </c>
      <c r="E28" s="20" t="s">
        <v>31</v>
      </c>
      <c r="F28" s="29" t="s">
        <v>8</v>
      </c>
      <c r="G28" s="25" t="s">
        <v>2</v>
      </c>
      <c r="H28" s="57">
        <v>0.197013888888889</v>
      </c>
      <c r="I28" s="58"/>
      <c r="J28" s="57">
        <v>0.197013888888889</v>
      </c>
      <c r="K28" s="3">
        <f t="shared" si="0"/>
        <v>0.06281250000000016</v>
      </c>
      <c r="L28" s="3">
        <f t="shared" si="1"/>
        <v>0.010648148148148684</v>
      </c>
    </row>
    <row r="29" spans="1:12" ht="28.5">
      <c r="A29" s="13">
        <v>16</v>
      </c>
      <c r="B29" s="13"/>
      <c r="C29" s="13">
        <v>5</v>
      </c>
      <c r="D29" s="15">
        <v>212</v>
      </c>
      <c r="E29" s="20" t="s">
        <v>27</v>
      </c>
      <c r="F29" s="27" t="s">
        <v>38</v>
      </c>
      <c r="G29" s="25" t="s">
        <v>6</v>
      </c>
      <c r="H29" s="57">
        <v>0.16513888888888878</v>
      </c>
      <c r="I29" s="58">
        <v>0.041666666666666664</v>
      </c>
      <c r="J29" s="57">
        <v>0.20680555555555544</v>
      </c>
      <c r="K29" s="3">
        <f t="shared" si="0"/>
        <v>0.07260416666666661</v>
      </c>
      <c r="L29" s="3">
        <f t="shared" si="1"/>
        <v>0.009791666666666449</v>
      </c>
    </row>
    <row r="30" spans="1:12" ht="28.5">
      <c r="A30" s="6">
        <v>17</v>
      </c>
      <c r="B30" s="57" t="s">
        <v>71</v>
      </c>
      <c r="C30" s="57" t="s">
        <v>71</v>
      </c>
      <c r="D30" s="13">
        <v>206</v>
      </c>
      <c r="E30" s="22" t="s">
        <v>29</v>
      </c>
      <c r="F30" s="29" t="s">
        <v>44</v>
      </c>
      <c r="G30" s="25" t="s">
        <v>2</v>
      </c>
      <c r="H30" s="57" t="s">
        <v>71</v>
      </c>
      <c r="I30" s="58"/>
      <c r="J30" s="57" t="s">
        <v>71</v>
      </c>
      <c r="K30" s="3"/>
      <c r="L30" s="3"/>
    </row>
    <row r="31" spans="1:12" ht="28.5">
      <c r="A31" s="6">
        <v>18</v>
      </c>
      <c r="B31" s="57" t="s">
        <v>71</v>
      </c>
      <c r="C31" s="57" t="s">
        <v>71</v>
      </c>
      <c r="D31" s="13">
        <v>213</v>
      </c>
      <c r="E31" s="22" t="s">
        <v>32</v>
      </c>
      <c r="F31" s="26" t="s">
        <v>44</v>
      </c>
      <c r="G31" s="25" t="s">
        <v>2</v>
      </c>
      <c r="H31" s="57" t="s">
        <v>71</v>
      </c>
      <c r="I31" s="58"/>
      <c r="J31" s="57" t="s">
        <v>71</v>
      </c>
      <c r="K31" s="3"/>
      <c r="L31" s="3"/>
    </row>
    <row r="32" spans="1:12" ht="28.5">
      <c r="A32" s="6">
        <v>19</v>
      </c>
      <c r="B32" s="57" t="s">
        <v>71</v>
      </c>
      <c r="C32" s="57" t="s">
        <v>71</v>
      </c>
      <c r="D32" s="13">
        <v>240</v>
      </c>
      <c r="E32" s="20" t="s">
        <v>25</v>
      </c>
      <c r="F32" s="30" t="s">
        <v>42</v>
      </c>
      <c r="G32" s="25" t="s">
        <v>6</v>
      </c>
      <c r="H32" s="57" t="s">
        <v>71</v>
      </c>
      <c r="I32" s="58"/>
      <c r="J32" s="57" t="s">
        <v>71</v>
      </c>
      <c r="K32" s="3"/>
      <c r="L32" s="3"/>
    </row>
    <row r="34" spans="1:8" ht="12.75">
      <c r="A34" s="64" t="s">
        <v>58</v>
      </c>
      <c r="B34" s="64"/>
      <c r="C34" s="64"/>
      <c r="D34" s="64"/>
      <c r="E34" s="36"/>
      <c r="F34" s="36"/>
      <c r="G34" s="37" t="s">
        <v>59</v>
      </c>
      <c r="H34" s="38"/>
    </row>
    <row r="35" spans="1:8" ht="12.75">
      <c r="A35" s="39"/>
      <c r="B35" s="65" t="s">
        <v>60</v>
      </c>
      <c r="C35" s="65"/>
      <c r="D35" s="65"/>
      <c r="E35" s="40" t="s">
        <v>61</v>
      </c>
      <c r="F35" s="41" t="s">
        <v>62</v>
      </c>
      <c r="G35" s="42" t="s">
        <v>63</v>
      </c>
      <c r="H35" s="43"/>
    </row>
    <row r="36" spans="1:8" ht="12.75">
      <c r="A36" s="64" t="s">
        <v>64</v>
      </c>
      <c r="B36" s="64"/>
      <c r="C36" s="64"/>
      <c r="D36" s="64"/>
      <c r="E36" s="44"/>
      <c r="F36" s="36"/>
      <c r="G36" s="45" t="s">
        <v>65</v>
      </c>
      <c r="H36" s="38"/>
    </row>
    <row r="37" spans="1:8" ht="12.75">
      <c r="A37" s="39"/>
      <c r="B37" s="65" t="s">
        <v>60</v>
      </c>
      <c r="C37" s="65"/>
      <c r="D37" s="65"/>
      <c r="E37" s="46">
        <v>140414</v>
      </c>
      <c r="F37" s="41" t="s">
        <v>62</v>
      </c>
      <c r="G37" s="42" t="s">
        <v>63</v>
      </c>
      <c r="H37" s="38"/>
    </row>
    <row r="38" spans="1:8" ht="12.75">
      <c r="A38" s="64" t="s">
        <v>66</v>
      </c>
      <c r="B38" s="64"/>
      <c r="C38" s="64"/>
      <c r="D38" s="64"/>
      <c r="E38" s="36"/>
      <c r="F38" s="36"/>
      <c r="G38" s="37" t="s">
        <v>67</v>
      </c>
      <c r="H38" s="38"/>
    </row>
    <row r="39" spans="1:8" ht="12.75">
      <c r="A39" s="39"/>
      <c r="B39" s="65" t="s">
        <v>60</v>
      </c>
      <c r="C39" s="65"/>
      <c r="D39" s="65"/>
      <c r="E39" s="40" t="s">
        <v>72</v>
      </c>
      <c r="F39" s="41" t="s">
        <v>62</v>
      </c>
      <c r="G39" s="42" t="s">
        <v>63</v>
      </c>
      <c r="H39" s="43"/>
    </row>
    <row r="40" spans="1:8" ht="12.75">
      <c r="A40" s="64" t="s">
        <v>68</v>
      </c>
      <c r="B40" s="64"/>
      <c r="C40" s="64"/>
      <c r="D40" s="64"/>
      <c r="E40" s="44"/>
      <c r="F40" s="36"/>
      <c r="G40" s="45" t="s">
        <v>69</v>
      </c>
      <c r="H40" s="38"/>
    </row>
    <row r="41" spans="1:8" ht="12.75">
      <c r="A41" s="39"/>
      <c r="B41" s="65" t="s">
        <v>60</v>
      </c>
      <c r="C41" s="65"/>
      <c r="D41" s="65"/>
      <c r="E41" s="46">
        <v>140409</v>
      </c>
      <c r="F41" s="41" t="s">
        <v>62</v>
      </c>
      <c r="G41" s="47" t="s">
        <v>63</v>
      </c>
      <c r="H41" s="38"/>
    </row>
    <row r="42" spans="1:8" ht="12.75">
      <c r="A42" s="64" t="s">
        <v>68</v>
      </c>
      <c r="B42" s="64"/>
      <c r="C42" s="64"/>
      <c r="D42" s="64"/>
      <c r="E42" s="44"/>
      <c r="F42" s="36"/>
      <c r="G42" s="45" t="s">
        <v>70</v>
      </c>
      <c r="H42" s="38"/>
    </row>
    <row r="43" spans="1:8" ht="12.75">
      <c r="A43" s="39"/>
      <c r="B43" s="65" t="s">
        <v>60</v>
      </c>
      <c r="C43" s="65"/>
      <c r="D43" s="65"/>
      <c r="E43" s="46">
        <v>140333</v>
      </c>
      <c r="F43" s="41" t="s">
        <v>62</v>
      </c>
      <c r="G43" s="47" t="s">
        <v>63</v>
      </c>
      <c r="H43" s="38"/>
    </row>
  </sheetData>
  <sheetProtection/>
  <mergeCells count="21">
    <mergeCell ref="B43:D43"/>
    <mergeCell ref="B39:D39"/>
    <mergeCell ref="A40:D40"/>
    <mergeCell ref="B41:D41"/>
    <mergeCell ref="A42:D42"/>
    <mergeCell ref="B35:D35"/>
    <mergeCell ref="A36:D36"/>
    <mergeCell ref="B37:D37"/>
    <mergeCell ref="A38:D38"/>
    <mergeCell ref="A11:L11"/>
    <mergeCell ref="A34:D34"/>
    <mergeCell ref="A5:L5"/>
    <mergeCell ref="A6:L6"/>
    <mergeCell ref="A7:L7"/>
    <mergeCell ref="A8:L8"/>
    <mergeCell ref="A1:L1"/>
    <mergeCell ref="A2:L2"/>
    <mergeCell ref="A3:L3"/>
    <mergeCell ref="A4:L4"/>
    <mergeCell ref="A9:L9"/>
    <mergeCell ref="A10:L10"/>
  </mergeCells>
  <conditionalFormatting sqref="E14 E17:E18 E23">
    <cfRule type="cellIs" priority="1" dxfId="3" operator="equal" stopIfTrue="1">
      <formula>0</formula>
    </cfRule>
  </conditionalFormatting>
  <printOptions/>
  <pageMargins left="0.75" right="0.75" top="1" bottom="1" header="0.5" footer="0.5"/>
  <pageSetup fitToHeight="1" fitToWidth="1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4.375" style="0" customWidth="1"/>
    <col min="2" max="2" width="6.75390625" style="0" bestFit="1" customWidth="1"/>
    <col min="3" max="3" width="7.125" style="0" bestFit="1" customWidth="1"/>
    <col min="4" max="4" width="7.875" style="0" customWidth="1"/>
    <col min="5" max="5" width="23.625" style="9" bestFit="1" customWidth="1"/>
    <col min="6" max="6" width="21.75390625" style="1" bestFit="1" customWidth="1"/>
    <col min="7" max="7" width="8.625" style="0" bestFit="1" customWidth="1"/>
    <col min="8" max="8" width="12.625" style="0" bestFit="1" customWidth="1"/>
    <col min="9" max="9" width="11.375" style="0" customWidth="1"/>
    <col min="10" max="10" width="7.125" style="0" bestFit="1" customWidth="1"/>
    <col min="11" max="11" width="12.00390625" style="0" bestFit="1" customWidth="1"/>
    <col min="12" max="12" width="12.625" style="0" customWidth="1"/>
  </cols>
  <sheetData>
    <row r="1" spans="1:12" ht="18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>
      <c r="A2" s="60" t="s">
        <v>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">
      <c r="A3" s="60" t="s">
        <v>49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8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">
      <c r="A6" s="60" t="s">
        <v>73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8">
      <c r="A7" s="60" t="s">
        <v>52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8">
      <c r="A8" s="60" t="s">
        <v>53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8">
      <c r="A9" s="60" t="s">
        <v>54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9.5" customHeight="1">
      <c r="A10" s="66" t="s">
        <v>76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21" customHeight="1">
      <c r="A11" s="62" t="s">
        <v>55</v>
      </c>
      <c r="B11" s="62"/>
      <c r="C11" s="62"/>
      <c r="D11" s="63"/>
      <c r="E11" s="63"/>
      <c r="F11" s="63"/>
      <c r="G11" s="63"/>
      <c r="H11" s="63"/>
      <c r="I11" s="63"/>
      <c r="J11" s="63"/>
      <c r="K11" s="63"/>
      <c r="L11" s="63"/>
    </row>
    <row r="13" spans="1:12" ht="45">
      <c r="A13" s="10" t="s">
        <v>0</v>
      </c>
      <c r="B13" s="10" t="s">
        <v>56</v>
      </c>
      <c r="C13" s="10" t="s">
        <v>57</v>
      </c>
      <c r="D13" s="49" t="s">
        <v>9</v>
      </c>
      <c r="E13" s="50" t="s">
        <v>3</v>
      </c>
      <c r="F13" s="51" t="s">
        <v>1</v>
      </c>
      <c r="G13" s="50" t="s">
        <v>4</v>
      </c>
      <c r="H13" s="11" t="s">
        <v>10</v>
      </c>
      <c r="I13" s="11" t="s">
        <v>11</v>
      </c>
      <c r="J13" s="10" t="s">
        <v>12</v>
      </c>
      <c r="K13" s="10" t="s">
        <v>13</v>
      </c>
      <c r="L13" s="10" t="s">
        <v>14</v>
      </c>
    </row>
    <row r="14" spans="1:12" ht="28.5">
      <c r="A14" s="13">
        <v>1</v>
      </c>
      <c r="B14" s="13"/>
      <c r="C14" s="13">
        <v>1</v>
      </c>
      <c r="D14" s="53">
        <v>205</v>
      </c>
      <c r="E14" s="54" t="s">
        <v>28</v>
      </c>
      <c r="F14" s="55" t="s">
        <v>43</v>
      </c>
      <c r="G14" s="23" t="s">
        <v>2</v>
      </c>
      <c r="H14" s="57">
        <v>0.15891203703703982</v>
      </c>
      <c r="I14" s="58"/>
      <c r="J14" s="57">
        <v>0.15891203703703982</v>
      </c>
      <c r="K14" s="2"/>
      <c r="L14" s="2"/>
    </row>
    <row r="15" spans="1:12" ht="28.5">
      <c r="A15" s="13">
        <v>2</v>
      </c>
      <c r="B15" s="13"/>
      <c r="C15" s="13">
        <v>1</v>
      </c>
      <c r="D15" s="13">
        <v>225</v>
      </c>
      <c r="E15" s="20" t="s">
        <v>26</v>
      </c>
      <c r="F15" s="27" t="s">
        <v>42</v>
      </c>
      <c r="G15" s="25" t="s">
        <v>6</v>
      </c>
      <c r="H15" s="57">
        <v>0.16042824074074064</v>
      </c>
      <c r="I15" s="58">
        <v>0.000694444444444553</v>
      </c>
      <c r="J15" s="57">
        <v>0.1611226851851852</v>
      </c>
      <c r="K15" s="3">
        <f>J15-$J$14</f>
        <v>0.0022106481481453666</v>
      </c>
      <c r="L15" s="3">
        <f>J15-J14</f>
        <v>0.0022106481481453666</v>
      </c>
    </row>
    <row r="16" spans="1:12" ht="28.5">
      <c r="A16" s="13">
        <v>3</v>
      </c>
      <c r="B16" s="13">
        <v>1</v>
      </c>
      <c r="C16" s="13">
        <v>1</v>
      </c>
      <c r="D16" s="13">
        <v>203</v>
      </c>
      <c r="E16" s="20" t="s">
        <v>17</v>
      </c>
      <c r="F16" s="24" t="s">
        <v>36</v>
      </c>
      <c r="G16" s="25" t="s">
        <v>15</v>
      </c>
      <c r="H16" s="57">
        <v>0.16552083333333334</v>
      </c>
      <c r="I16" s="58"/>
      <c r="J16" s="57">
        <v>0.16552083333333334</v>
      </c>
      <c r="K16" s="3">
        <f aca="true" t="shared" si="0" ref="K16:K29">J16-$J$14</f>
        <v>0.006608796296293518</v>
      </c>
      <c r="L16" s="3">
        <f aca="true" t="shared" si="1" ref="L16:L29">J16-J15</f>
        <v>0.004398148148148151</v>
      </c>
    </row>
    <row r="17" spans="1:12" ht="28.5">
      <c r="A17" s="13">
        <v>4</v>
      </c>
      <c r="B17" s="13"/>
      <c r="C17" s="15">
        <v>2</v>
      </c>
      <c r="D17" s="15">
        <v>216</v>
      </c>
      <c r="E17" s="20" t="s">
        <v>33</v>
      </c>
      <c r="F17" s="27" t="s">
        <v>45</v>
      </c>
      <c r="G17" s="25" t="s">
        <v>2</v>
      </c>
      <c r="H17" s="57">
        <v>0.17075231481482456</v>
      </c>
      <c r="I17" s="58"/>
      <c r="J17" s="57">
        <v>0.17075231481482456</v>
      </c>
      <c r="K17" s="3">
        <f t="shared" si="0"/>
        <v>0.011840277777784736</v>
      </c>
      <c r="L17" s="3">
        <f t="shared" si="1"/>
        <v>0.005231481481491218</v>
      </c>
    </row>
    <row r="18" spans="1:12" ht="28.5">
      <c r="A18" s="13">
        <v>5</v>
      </c>
      <c r="B18" s="13">
        <v>2</v>
      </c>
      <c r="C18" s="13">
        <v>2</v>
      </c>
      <c r="D18" s="13">
        <v>201</v>
      </c>
      <c r="E18" s="20" t="s">
        <v>16</v>
      </c>
      <c r="F18" s="26" t="s">
        <v>35</v>
      </c>
      <c r="G18" s="25" t="s">
        <v>15</v>
      </c>
      <c r="H18" s="57">
        <v>0.1730208333333333</v>
      </c>
      <c r="I18" s="58"/>
      <c r="J18" s="57">
        <v>0.1730208333333333</v>
      </c>
      <c r="K18" s="3">
        <f t="shared" si="0"/>
        <v>0.014108796296293469</v>
      </c>
      <c r="L18" s="3">
        <f t="shared" si="1"/>
        <v>0.002268518518508733</v>
      </c>
    </row>
    <row r="19" spans="1:12" ht="28.5">
      <c r="A19" s="13">
        <v>6</v>
      </c>
      <c r="B19" s="13">
        <v>3</v>
      </c>
      <c r="C19" s="13">
        <v>1</v>
      </c>
      <c r="D19" s="15">
        <v>209</v>
      </c>
      <c r="E19" s="20" t="s">
        <v>18</v>
      </c>
      <c r="F19" s="26" t="s">
        <v>7</v>
      </c>
      <c r="G19" s="25" t="s">
        <v>5</v>
      </c>
      <c r="H19" s="57">
        <v>0.18078703703703664</v>
      </c>
      <c r="I19" s="58"/>
      <c r="J19" s="57">
        <v>0.18078703703703664</v>
      </c>
      <c r="K19" s="3">
        <f t="shared" si="0"/>
        <v>0.021874999999996814</v>
      </c>
      <c r="L19" s="3">
        <f t="shared" si="1"/>
        <v>0.007766203703703345</v>
      </c>
    </row>
    <row r="20" spans="1:12" ht="28.5">
      <c r="A20" s="13">
        <v>7</v>
      </c>
      <c r="B20" s="13">
        <v>4</v>
      </c>
      <c r="C20" s="13">
        <v>2</v>
      </c>
      <c r="D20" s="13">
        <v>207</v>
      </c>
      <c r="E20" s="20" t="s">
        <v>20</v>
      </c>
      <c r="F20" s="27" t="s">
        <v>38</v>
      </c>
      <c r="G20" s="25" t="s">
        <v>5</v>
      </c>
      <c r="H20" s="57">
        <v>0.19173611111111016</v>
      </c>
      <c r="I20" s="58"/>
      <c r="J20" s="57">
        <v>0.19173611111111016</v>
      </c>
      <c r="K20" s="3">
        <f t="shared" si="0"/>
        <v>0.03282407407407034</v>
      </c>
      <c r="L20" s="3">
        <f t="shared" si="1"/>
        <v>0.010949074074073528</v>
      </c>
    </row>
    <row r="21" spans="1:12" ht="28.5">
      <c r="A21" s="13">
        <v>8</v>
      </c>
      <c r="B21" s="13"/>
      <c r="C21" s="13">
        <v>2</v>
      </c>
      <c r="D21" s="13">
        <v>204</v>
      </c>
      <c r="E21" s="20" t="s">
        <v>23</v>
      </c>
      <c r="F21" s="29" t="s">
        <v>36</v>
      </c>
      <c r="G21" s="25" t="s">
        <v>6</v>
      </c>
      <c r="H21" s="57">
        <v>0.19730324074073924</v>
      </c>
      <c r="I21" s="58"/>
      <c r="J21" s="57">
        <v>0.19730324074073924</v>
      </c>
      <c r="K21" s="3">
        <f t="shared" si="0"/>
        <v>0.03839120370369942</v>
      </c>
      <c r="L21" s="3">
        <f t="shared" si="1"/>
        <v>0.005567129629629075</v>
      </c>
    </row>
    <row r="22" spans="1:12" ht="28.5">
      <c r="A22" s="13">
        <v>9</v>
      </c>
      <c r="B22" s="13"/>
      <c r="C22" s="13">
        <v>3</v>
      </c>
      <c r="D22" s="13">
        <v>217</v>
      </c>
      <c r="E22" s="20" t="s">
        <v>30</v>
      </c>
      <c r="F22" s="29" t="s">
        <v>44</v>
      </c>
      <c r="G22" s="25" t="s">
        <v>2</v>
      </c>
      <c r="H22" s="57">
        <v>0.19812500000000516</v>
      </c>
      <c r="I22" s="58"/>
      <c r="J22" s="57">
        <v>0.19812500000000516</v>
      </c>
      <c r="K22" s="3">
        <f t="shared" si="0"/>
        <v>0.039212962962965336</v>
      </c>
      <c r="L22" s="3">
        <f t="shared" si="1"/>
        <v>0.0008217592592659195</v>
      </c>
    </row>
    <row r="23" spans="1:12" ht="28.5">
      <c r="A23" s="13">
        <v>10</v>
      </c>
      <c r="B23" s="13">
        <v>5</v>
      </c>
      <c r="C23" s="56">
        <v>3</v>
      </c>
      <c r="D23" s="13">
        <v>208</v>
      </c>
      <c r="E23" s="20" t="s">
        <v>19</v>
      </c>
      <c r="F23" s="26" t="s">
        <v>37</v>
      </c>
      <c r="G23" s="25" t="s">
        <v>5</v>
      </c>
      <c r="H23" s="57">
        <v>0.1992939814814811</v>
      </c>
      <c r="I23" s="58"/>
      <c r="J23" s="57">
        <v>0.1992939814814811</v>
      </c>
      <c r="K23" s="3">
        <f t="shared" si="0"/>
        <v>0.040381944444441265</v>
      </c>
      <c r="L23" s="3">
        <f t="shared" si="1"/>
        <v>0.001168981481475928</v>
      </c>
    </row>
    <row r="24" spans="1:12" ht="28.5">
      <c r="A24" s="13">
        <v>11</v>
      </c>
      <c r="B24" s="13"/>
      <c r="C24" s="13">
        <v>4</v>
      </c>
      <c r="D24" s="13">
        <v>215</v>
      </c>
      <c r="E24" s="20" t="s">
        <v>34</v>
      </c>
      <c r="F24" s="29" t="s">
        <v>46</v>
      </c>
      <c r="G24" s="25" t="s">
        <v>2</v>
      </c>
      <c r="H24" s="57">
        <v>0.20231481481482577</v>
      </c>
      <c r="I24" s="58"/>
      <c r="J24" s="57">
        <v>0.20231481481482577</v>
      </c>
      <c r="K24" s="3">
        <f t="shared" si="0"/>
        <v>0.04340277777778595</v>
      </c>
      <c r="L24" s="3">
        <f t="shared" si="1"/>
        <v>0.0030208333333446857</v>
      </c>
    </row>
    <row r="25" spans="1:12" ht="28.5">
      <c r="A25" s="13">
        <v>12</v>
      </c>
      <c r="B25" s="13"/>
      <c r="C25" s="15">
        <v>3</v>
      </c>
      <c r="D25" s="17">
        <v>224</v>
      </c>
      <c r="E25" s="22" t="s">
        <v>24</v>
      </c>
      <c r="F25" s="26" t="s">
        <v>42</v>
      </c>
      <c r="G25" s="25" t="s">
        <v>6</v>
      </c>
      <c r="H25" s="57">
        <v>0.2047453703703687</v>
      </c>
      <c r="I25" s="58"/>
      <c r="J25" s="57">
        <v>0.2047453703703687</v>
      </c>
      <c r="K25" s="3">
        <f t="shared" si="0"/>
        <v>0.04583333333332887</v>
      </c>
      <c r="L25" s="3">
        <f t="shared" si="1"/>
        <v>0.002430555555542918</v>
      </c>
    </row>
    <row r="26" spans="1:12" ht="28.5">
      <c r="A26" s="13">
        <v>13</v>
      </c>
      <c r="B26" s="13"/>
      <c r="C26" s="13">
        <v>4</v>
      </c>
      <c r="D26" s="13">
        <v>210</v>
      </c>
      <c r="E26" s="20" t="s">
        <v>22</v>
      </c>
      <c r="F26" s="29" t="s">
        <v>41</v>
      </c>
      <c r="G26" s="25" t="s">
        <v>6</v>
      </c>
      <c r="H26" s="57">
        <v>0.21060185185185032</v>
      </c>
      <c r="I26" s="58"/>
      <c r="J26" s="57">
        <v>0.21060185185185032</v>
      </c>
      <c r="K26" s="3">
        <f t="shared" si="0"/>
        <v>0.0516898148148105</v>
      </c>
      <c r="L26" s="3">
        <f t="shared" si="1"/>
        <v>0.005856481481481629</v>
      </c>
    </row>
    <row r="27" spans="1:12" ht="28.5">
      <c r="A27" s="13">
        <v>14</v>
      </c>
      <c r="B27" s="13"/>
      <c r="C27" s="56">
        <v>5</v>
      </c>
      <c r="D27" s="15">
        <v>212</v>
      </c>
      <c r="E27" s="20" t="s">
        <v>27</v>
      </c>
      <c r="F27" s="27" t="s">
        <v>38</v>
      </c>
      <c r="G27" s="25" t="s">
        <v>6</v>
      </c>
      <c r="H27" s="57">
        <v>0.23337962962963107</v>
      </c>
      <c r="I27" s="58"/>
      <c r="J27" s="57">
        <v>0.23337962962963107</v>
      </c>
      <c r="K27" s="3">
        <f t="shared" si="0"/>
        <v>0.07446759259259125</v>
      </c>
      <c r="L27" s="3">
        <f t="shared" si="1"/>
        <v>0.022777777777780756</v>
      </c>
    </row>
    <row r="28" spans="1:12" ht="28.5">
      <c r="A28" s="13">
        <v>15</v>
      </c>
      <c r="B28" s="13">
        <v>6</v>
      </c>
      <c r="C28" s="13">
        <v>1</v>
      </c>
      <c r="D28" s="13">
        <v>504</v>
      </c>
      <c r="E28" s="21" t="s">
        <v>21</v>
      </c>
      <c r="F28" s="48" t="s">
        <v>39</v>
      </c>
      <c r="G28" s="28" t="s">
        <v>40</v>
      </c>
      <c r="H28" s="57">
        <v>0.2210879629629616</v>
      </c>
      <c r="I28" s="58">
        <v>0.0125</v>
      </c>
      <c r="J28" s="57">
        <v>0.2335879629629616</v>
      </c>
      <c r="K28" s="3">
        <f t="shared" si="0"/>
        <v>0.07467592592592179</v>
      </c>
      <c r="L28" s="3">
        <f t="shared" si="1"/>
        <v>0.00020833333333053483</v>
      </c>
    </row>
    <row r="29" spans="1:12" ht="28.5">
      <c r="A29" s="13">
        <v>16</v>
      </c>
      <c r="B29" s="13"/>
      <c r="C29" s="13">
        <v>5</v>
      </c>
      <c r="D29" s="13">
        <v>221</v>
      </c>
      <c r="E29" s="20" t="s">
        <v>31</v>
      </c>
      <c r="F29" s="29" t="s">
        <v>8</v>
      </c>
      <c r="G29" s="25" t="s">
        <v>2</v>
      </c>
      <c r="H29" s="57">
        <v>0.2421759259259324</v>
      </c>
      <c r="I29" s="58"/>
      <c r="J29" s="57">
        <v>0.2421759259259324</v>
      </c>
      <c r="K29" s="3">
        <f t="shared" si="0"/>
        <v>0.08326388888889258</v>
      </c>
      <c r="L29" s="3">
        <f t="shared" si="1"/>
        <v>0.008587962962970791</v>
      </c>
    </row>
    <row r="30" spans="1:12" ht="28.5">
      <c r="A30" s="13">
        <v>17</v>
      </c>
      <c r="B30" s="57" t="s">
        <v>71</v>
      </c>
      <c r="C30" s="57" t="s">
        <v>71</v>
      </c>
      <c r="D30" s="13">
        <v>240</v>
      </c>
      <c r="E30" s="20" t="s">
        <v>25</v>
      </c>
      <c r="F30" s="30" t="s">
        <v>42</v>
      </c>
      <c r="G30" s="25" t="s">
        <v>6</v>
      </c>
      <c r="H30" s="57" t="s">
        <v>71</v>
      </c>
      <c r="I30" s="58"/>
      <c r="J30" s="57" t="s">
        <v>71</v>
      </c>
      <c r="K30" s="3"/>
      <c r="L30" s="3"/>
    </row>
    <row r="31" spans="1:12" ht="28.5">
      <c r="A31" s="13">
        <v>18</v>
      </c>
      <c r="B31" s="57" t="s">
        <v>71</v>
      </c>
      <c r="C31" s="57" t="s">
        <v>71</v>
      </c>
      <c r="D31" s="13">
        <v>206</v>
      </c>
      <c r="E31" s="22" t="s">
        <v>29</v>
      </c>
      <c r="F31" s="29" t="s">
        <v>44</v>
      </c>
      <c r="G31" s="25" t="s">
        <v>2</v>
      </c>
      <c r="H31" s="57" t="s">
        <v>71</v>
      </c>
      <c r="I31" s="58"/>
      <c r="J31" s="57" t="s">
        <v>71</v>
      </c>
      <c r="K31" s="3"/>
      <c r="L31" s="3"/>
    </row>
    <row r="32" spans="1:12" ht="28.5">
      <c r="A32" s="13">
        <v>19</v>
      </c>
      <c r="B32" s="57" t="s">
        <v>71</v>
      </c>
      <c r="C32" s="57" t="s">
        <v>71</v>
      </c>
      <c r="D32" s="13">
        <v>213</v>
      </c>
      <c r="E32" s="22" t="s">
        <v>32</v>
      </c>
      <c r="F32" s="26" t="s">
        <v>44</v>
      </c>
      <c r="G32" s="25" t="s">
        <v>2</v>
      </c>
      <c r="H32" s="57" t="s">
        <v>71</v>
      </c>
      <c r="I32" s="58"/>
      <c r="J32" s="57" t="s">
        <v>71</v>
      </c>
      <c r="K32" s="3"/>
      <c r="L32" s="3"/>
    </row>
    <row r="34" spans="1:8" ht="12.75">
      <c r="A34" s="64" t="s">
        <v>58</v>
      </c>
      <c r="B34" s="64"/>
      <c r="C34" s="64"/>
      <c r="D34" s="64"/>
      <c r="E34" s="36"/>
      <c r="F34" s="36"/>
      <c r="G34" s="37" t="s">
        <v>59</v>
      </c>
      <c r="H34" s="38"/>
    </row>
    <row r="35" spans="1:8" ht="12.75">
      <c r="A35" s="39"/>
      <c r="B35" s="65" t="s">
        <v>60</v>
      </c>
      <c r="C35" s="65"/>
      <c r="D35" s="65"/>
      <c r="E35" s="40" t="s">
        <v>61</v>
      </c>
      <c r="F35" s="41" t="s">
        <v>62</v>
      </c>
      <c r="G35" s="42" t="s">
        <v>63</v>
      </c>
      <c r="H35" s="43"/>
    </row>
    <row r="36" spans="1:8" ht="12.75">
      <c r="A36" s="64" t="s">
        <v>64</v>
      </c>
      <c r="B36" s="64"/>
      <c r="C36" s="64"/>
      <c r="D36" s="64"/>
      <c r="E36" s="44"/>
      <c r="F36" s="36"/>
      <c r="G36" s="45" t="s">
        <v>65</v>
      </c>
      <c r="H36" s="38"/>
    </row>
    <row r="37" spans="1:8" ht="12.75">
      <c r="A37" s="39"/>
      <c r="B37" s="65" t="s">
        <v>60</v>
      </c>
      <c r="C37" s="65"/>
      <c r="D37" s="65"/>
      <c r="E37" s="46">
        <v>140414</v>
      </c>
      <c r="F37" s="41" t="s">
        <v>62</v>
      </c>
      <c r="G37" s="42" t="s">
        <v>63</v>
      </c>
      <c r="H37" s="38"/>
    </row>
    <row r="38" spans="1:8" ht="12.75">
      <c r="A38" s="64" t="s">
        <v>66</v>
      </c>
      <c r="B38" s="64"/>
      <c r="C38" s="64"/>
      <c r="D38" s="64"/>
      <c r="E38" s="36"/>
      <c r="F38" s="36"/>
      <c r="G38" s="37" t="s">
        <v>67</v>
      </c>
      <c r="H38" s="38"/>
    </row>
    <row r="39" spans="1:8" ht="12.75">
      <c r="A39" s="39"/>
      <c r="B39" s="65" t="s">
        <v>60</v>
      </c>
      <c r="C39" s="65"/>
      <c r="D39" s="65"/>
      <c r="E39" s="40" t="s">
        <v>72</v>
      </c>
      <c r="F39" s="41" t="s">
        <v>62</v>
      </c>
      <c r="G39" s="42" t="s">
        <v>63</v>
      </c>
      <c r="H39" s="43"/>
    </row>
    <row r="40" spans="1:8" ht="12.75">
      <c r="A40" s="64" t="s">
        <v>68</v>
      </c>
      <c r="B40" s="64"/>
      <c r="C40" s="64"/>
      <c r="D40" s="64"/>
      <c r="E40" s="44"/>
      <c r="F40" s="36"/>
      <c r="G40" s="45" t="s">
        <v>69</v>
      </c>
      <c r="H40" s="38"/>
    </row>
    <row r="41" spans="1:8" ht="12.75">
      <c r="A41" s="39"/>
      <c r="B41" s="65" t="s">
        <v>60</v>
      </c>
      <c r="C41" s="65"/>
      <c r="D41" s="65"/>
      <c r="E41" s="46">
        <v>140409</v>
      </c>
      <c r="F41" s="41" t="s">
        <v>62</v>
      </c>
      <c r="G41" s="47" t="s">
        <v>63</v>
      </c>
      <c r="H41" s="38"/>
    </row>
    <row r="42" spans="1:8" ht="12.75">
      <c r="A42" s="64" t="s">
        <v>68</v>
      </c>
      <c r="B42" s="64"/>
      <c r="C42" s="64"/>
      <c r="D42" s="64"/>
      <c r="E42" s="44"/>
      <c r="F42" s="36"/>
      <c r="G42" s="45" t="s">
        <v>70</v>
      </c>
      <c r="H42" s="38"/>
    </row>
    <row r="43" spans="1:8" ht="12.75">
      <c r="A43" s="39"/>
      <c r="B43" s="65" t="s">
        <v>60</v>
      </c>
      <c r="C43" s="65"/>
      <c r="D43" s="65"/>
      <c r="E43" s="46">
        <v>140333</v>
      </c>
      <c r="F43" s="41" t="s">
        <v>62</v>
      </c>
      <c r="G43" s="47" t="s">
        <v>63</v>
      </c>
      <c r="H43" s="38"/>
    </row>
  </sheetData>
  <sheetProtection/>
  <mergeCells count="21">
    <mergeCell ref="B43:D43"/>
    <mergeCell ref="B39:D39"/>
    <mergeCell ref="A40:D40"/>
    <mergeCell ref="B41:D41"/>
    <mergeCell ref="A42:D42"/>
    <mergeCell ref="B35:D35"/>
    <mergeCell ref="A36:D36"/>
    <mergeCell ref="B37:D37"/>
    <mergeCell ref="A38:D38"/>
    <mergeCell ref="A11:L11"/>
    <mergeCell ref="A34:D34"/>
    <mergeCell ref="A5:L5"/>
    <mergeCell ref="A6:L6"/>
    <mergeCell ref="A7:L7"/>
    <mergeCell ref="A8:L8"/>
    <mergeCell ref="A1:L1"/>
    <mergeCell ref="A2:L2"/>
    <mergeCell ref="A3:L3"/>
    <mergeCell ref="A4:L4"/>
    <mergeCell ref="A9:L9"/>
    <mergeCell ref="A10:L10"/>
  </mergeCells>
  <conditionalFormatting sqref="E14 E17:E18 E23">
    <cfRule type="cellIs" priority="1" dxfId="3" operator="equal" stopIfTrue="1">
      <formula>0</formula>
    </cfRule>
  </conditionalFormatting>
  <printOptions/>
  <pageMargins left="0.75" right="0.75" top="1" bottom="1" header="0.5" footer="0.5"/>
  <pageSetup fitToHeight="1" fitToWidth="1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</cp:lastModifiedBy>
  <cp:lastPrinted>2014-06-14T13:18:25Z</cp:lastPrinted>
  <dcterms:created xsi:type="dcterms:W3CDTF">2008-12-05T11:31:10Z</dcterms:created>
  <dcterms:modified xsi:type="dcterms:W3CDTF">2014-06-14T13:31:50Z</dcterms:modified>
  <cp:category/>
  <cp:version/>
  <cp:contentType/>
  <cp:contentStatus/>
</cp:coreProperties>
</file>