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cer\Documents\My Docs\RRaids\2022\Cup\"/>
    </mc:Choice>
  </mc:AlternateContent>
  <xr:revisionPtr revIDLastSave="0" documentId="8_{899D2762-F73C-40BA-8A01-D53FB3BC7CC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N!$A$1:$J$19</definedName>
    <definedName name="_xlnm.Print_Area" localSheetId="2">'N2'!$A$1:$F$24</definedName>
    <definedName name="_xlnm.Print_Area" localSheetId="0">'R'!$A$1:$J$15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2" i="1"/>
  <c r="C10" i="1"/>
  <c r="C15" i="1"/>
  <c r="C13" i="1"/>
  <c r="C8" i="1"/>
  <c r="C11" i="1"/>
  <c r="C9" i="1"/>
  <c r="C7" i="1"/>
  <c r="C16" i="2"/>
  <c r="C15" i="2"/>
  <c r="C14" i="2"/>
  <c r="C12" i="2"/>
  <c r="C11" i="2"/>
  <c r="C13" i="2"/>
  <c r="C8" i="2"/>
  <c r="C7" i="2"/>
  <c r="C9" i="2"/>
  <c r="C10" i="2"/>
  <c r="C26" i="3"/>
  <c r="C23" i="3"/>
  <c r="C21" i="3"/>
  <c r="C14" i="3"/>
  <c r="C28" i="3"/>
  <c r="C18" i="3"/>
  <c r="C27" i="3"/>
  <c r="C25" i="3"/>
  <c r="C16" i="3"/>
  <c r="C24" i="3"/>
  <c r="C22" i="3"/>
  <c r="C10" i="3"/>
  <c r="C19" i="3"/>
  <c r="C20" i="3"/>
  <c r="C17" i="3"/>
  <c r="C9" i="3"/>
  <c r="C15" i="3"/>
  <c r="C13" i="3"/>
  <c r="C12" i="3"/>
  <c r="C11" i="3"/>
  <c r="C8" i="3"/>
  <c r="C7" i="3"/>
</calcChain>
</file>

<file path=xl/sharedStrings.xml><?xml version="1.0" encoding="utf-8"?>
<sst xmlns="http://schemas.openxmlformats.org/spreadsheetml/2006/main" count="287" uniqueCount="124">
  <si>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</si>
  <si>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</si>
  <si>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</si>
  <si>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</si>
  <si>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</si>
  <si>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</si>
  <si>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</si>
  <si>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</si>
  <si>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</si>
  <si>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</si>
  <si>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</si>
  <si>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</si>
  <si>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</si>
  <si>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</si>
  <si>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</si>
  <si>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</si>
  <si>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</si>
  <si>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8</t>
  </si>
  <si>
    <t>9</t>
  </si>
  <si>
    <t>нк</t>
  </si>
  <si>
    <t>Can-Am Maverick X3</t>
  </si>
  <si>
    <t>Минниханов Раис</t>
  </si>
  <si>
    <t>Казань</t>
  </si>
  <si>
    <t>Сычёва Татьяна</t>
  </si>
  <si>
    <t>Санкт-Петербург</t>
  </si>
  <si>
    <t>Субъект РФ</t>
  </si>
  <si>
    <t>10</t>
  </si>
  <si>
    <t>11</t>
  </si>
  <si>
    <t>12</t>
  </si>
  <si>
    <t>13</t>
  </si>
  <si>
    <t>14</t>
  </si>
  <si>
    <t>Минниханов Азат</t>
  </si>
  <si>
    <t>Шилов Константин</t>
  </si>
  <si>
    <t>Галиев Марат</t>
  </si>
  <si>
    <t>Пузян Армен</t>
  </si>
  <si>
    <t>Московская обл.</t>
  </si>
  <si>
    <t>Мингазов Минтимер</t>
  </si>
  <si>
    <t>Сибгатуллин Динар</t>
  </si>
  <si>
    <t>Орловская обл.</t>
  </si>
  <si>
    <t>Новиков Вадим</t>
  </si>
  <si>
    <t>Ульяновская обл.</t>
  </si>
  <si>
    <t>Ульяновск</t>
  </si>
  <si>
    <t>Назаркин Денис</t>
  </si>
  <si>
    <t>Волгоградская обл.</t>
  </si>
  <si>
    <t>Волгоград</t>
  </si>
  <si>
    <t>Сушенцов Андрей</t>
  </si>
  <si>
    <t>Пономаренко Александр</t>
  </si>
  <si>
    <t>Голоушкин Александр</t>
  </si>
  <si>
    <t>Свердловская обл.</t>
  </si>
  <si>
    <t>Екатеринбург</t>
  </si>
  <si>
    <t>Орешкин Никита</t>
  </si>
  <si>
    <t>Nissan Pathfinder</t>
  </si>
  <si>
    <t>Toyota Land Cruiser 200</t>
  </si>
  <si>
    <t>Фрезоргер Евгений</t>
  </si>
  <si>
    <t>Омская обл.</t>
  </si>
  <si>
    <t>Омск</t>
  </si>
  <si>
    <t>Мордкович Дмитрий</t>
  </si>
  <si>
    <t>Mitsubishi Pajero</t>
  </si>
  <si>
    <t>Тузов Алексей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</si>
  <si>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2022</t>
  </si>
  <si>
    <t xml:space="preserve">Москва </t>
  </si>
  <si>
    <t>Nissan NP-300 Pick-Up</t>
  </si>
  <si>
    <t>Мельников Антон</t>
  </si>
  <si>
    <t>Лобня</t>
  </si>
  <si>
    <t>Елисеева Татьяна</t>
  </si>
  <si>
    <t>Расторгуев Михаил</t>
  </si>
  <si>
    <t>Ростовская обл.</t>
  </si>
  <si>
    <t>х.Камышеваха</t>
  </si>
  <si>
    <t>Кузнецов Алексей</t>
  </si>
  <si>
    <t>Nissan Navara</t>
  </si>
  <si>
    <t>1 этап
19-22.05.2022
Волгоградская обл.
ЕКП №2010</t>
  </si>
  <si>
    <t>2 этап
17-19.06.2022
Ульяновская обл.
ЕКП №2011</t>
  </si>
  <si>
    <t>4 этап
2-4.09.2022
Владимирская обл.
ЕКП №2013</t>
  </si>
  <si>
    <t>5 этап
6-9.10.2022
Тульская обл.
ЕКП №2014</t>
  </si>
  <si>
    <t>6 этап
4-6.11.2022
Астраханская обл.
ЕКП №2015</t>
  </si>
  <si>
    <t>Яковлев Евгений</t>
  </si>
  <si>
    <t>Каменск-Шахтинский</t>
  </si>
  <si>
    <t>Шатохин Александр</t>
  </si>
  <si>
    <t>Ливны</t>
  </si>
  <si>
    <t>Платонов Павел</t>
  </si>
  <si>
    <t>Воронежская обл.</t>
  </si>
  <si>
    <t>Воронеж</t>
  </si>
  <si>
    <t>Новиков Андрей</t>
  </si>
  <si>
    <t>Гадасин Борис</t>
  </si>
  <si>
    <t>Папуцкий Вячеслав</t>
  </si>
  <si>
    <t>Yamaha YXZ 1000R</t>
  </si>
  <si>
    <t>Черкесов Дмитрий</t>
  </si>
  <si>
    <t>Чернянка</t>
  </si>
  <si>
    <t>Белгородская обл.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</si>
  <si>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</si>
  <si>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 "N2" (1661031811Л)
Зачет Пилотов
ТЕКУЩИЙ ПРОТОКОЛ ПРОТОКОЛ ЛИЧНЫХ РЕЗУЛЬТАТОВ  2022</t>
  </si>
  <si>
    <t>G-Force T3 GF</t>
  </si>
  <si>
    <t>Толстов Виктор</t>
  </si>
  <si>
    <t>Шигабутдинов Тимур</t>
  </si>
  <si>
    <t>Федорук Александр</t>
  </si>
  <si>
    <t>Абдулнасыров Руслан</t>
  </si>
  <si>
    <t>Найшуль Арсен</t>
  </si>
  <si>
    <t>Бабкин Сергей</t>
  </si>
  <si>
    <t>15</t>
  </si>
  <si>
    <t>16</t>
  </si>
  <si>
    <t>17</t>
  </si>
  <si>
    <t>18</t>
  </si>
  <si>
    <t>19</t>
  </si>
  <si>
    <t>Воронов Дмитрий</t>
  </si>
  <si>
    <t>LADA 4X4 Bronto 2</t>
  </si>
  <si>
    <t>Макеев Владимир</t>
  </si>
  <si>
    <t>Пензенская обл.</t>
  </si>
  <si>
    <t>Пенза</t>
  </si>
  <si>
    <t>Гусев Дмитрий</t>
  </si>
  <si>
    <t>Тростьянский Егор</t>
  </si>
  <si>
    <t>Jeep Grand Cherokee</t>
  </si>
  <si>
    <t>Тюпенкин Владимир</t>
  </si>
  <si>
    <t>Ефремов Павел</t>
  </si>
  <si>
    <t>Чувашская Респ.</t>
  </si>
  <si>
    <t>Новочебоксарск</t>
  </si>
  <si>
    <t>3 этап
6-8.08.2022
Ульяновская обл.
ЕКП №2012</t>
  </si>
  <si>
    <t>УАЗ-3163 Патриот</t>
  </si>
  <si>
    <t>УАЗ-31512</t>
  </si>
  <si>
    <t>УАЗ-23602 Карго</t>
  </si>
  <si>
    <t>УАЗ-23632 Пикап</t>
  </si>
  <si>
    <t>УАЗ-31519</t>
  </si>
  <si>
    <t>УАЗ-31622 Симбир</t>
  </si>
  <si>
    <t>ВАЗ-212180</t>
  </si>
  <si>
    <t>ВАЗ-1119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</si>
</sst>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3" xfId="0" applyFont="1" applyFill="1" applyBorder="1" applyAlignment="1" applyProtection="1">
      <alignment vertical="center" wrapText="1"/>
    </xf>
    <xf numFmtId="49" fontId="8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49" fontId="8" fillId="0" borderId="23" xfId="0" applyNumberFormat="1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vertical="center" wrapText="1"/>
    </xf>
    <xf numFmtId="0" fontId="8" fillId="0" borderId="28" xfId="3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center"/>
    </xf>
    <xf numFmtId="0" fontId="8" fillId="0" borderId="26" xfId="0" applyFont="1" applyFill="1" applyBorder="1" applyAlignment="1" applyProtection="1">
      <alignment vertical="center" wrapText="1"/>
    </xf>
    <xf numFmtId="0" fontId="8" fillId="0" borderId="26" xfId="2" applyFont="1" applyBorder="1" applyAlignment="1">
      <alignment horizontal="left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9" fillId="0" borderId="33" xfId="0" applyFont="1" applyBorder="1" applyAlignment="1">
      <alignment horizontal="center"/>
    </xf>
    <xf numFmtId="0" fontId="0" fillId="0" borderId="33" xfId="0" applyBorder="1"/>
    <xf numFmtId="0" fontId="8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3" borderId="35" xfId="0" applyFont="1" applyFill="1" applyBorder="1" applyAlignment="1" applyProtection="1">
      <alignment vertical="center" wrapText="1"/>
    </xf>
    <xf numFmtId="0" fontId="8" fillId="0" borderId="36" xfId="3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1" xfId="3" applyFont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0" borderId="33" xfId="0" applyFont="1" applyBorder="1"/>
    <xf numFmtId="0" fontId="7" fillId="3" borderId="30" xfId="0" applyFont="1" applyFill="1" applyBorder="1"/>
    <xf numFmtId="0" fontId="7" fillId="3" borderId="31" xfId="0" applyFont="1" applyFill="1" applyBorder="1"/>
    <xf numFmtId="0" fontId="0" fillId="3" borderId="6" xfId="0" applyFill="1" applyBorder="1"/>
    <xf numFmtId="0" fontId="0" fillId="3" borderId="4" xfId="0" applyFill="1" applyBorder="1"/>
    <xf numFmtId="0" fontId="8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7" fillId="3" borderId="32" xfId="0" applyFont="1" applyFill="1" applyBorder="1"/>
    <xf numFmtId="0" fontId="0" fillId="3" borderId="2" xfId="0" applyFill="1" applyBorder="1"/>
    <xf numFmtId="0" fontId="8" fillId="0" borderId="3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8" fillId="4" borderId="43" xfId="0" applyFont="1" applyFill="1" applyBorder="1" applyAlignment="1" applyProtection="1">
      <alignment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49" fontId="8" fillId="3" borderId="48" xfId="0" applyNumberFormat="1" applyFont="1" applyFill="1" applyBorder="1" applyAlignment="1">
      <alignment horizontal="center"/>
    </xf>
    <xf numFmtId="0" fontId="8" fillId="0" borderId="43" xfId="0" applyFont="1" applyFill="1" applyBorder="1" applyAlignment="1" applyProtection="1">
      <alignment vertical="center" wrapText="1"/>
    </xf>
    <xf numFmtId="0" fontId="7" fillId="3" borderId="46" xfId="0" applyFont="1" applyFill="1" applyBorder="1"/>
    <xf numFmtId="0" fontId="7" fillId="3" borderId="47" xfId="0" applyFont="1" applyFill="1" applyBorder="1"/>
    <xf numFmtId="49" fontId="8" fillId="3" borderId="5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3" borderId="44" xfId="0" applyFill="1" applyBorder="1"/>
    <xf numFmtId="0" fontId="0" fillId="0" borderId="45" xfId="0" applyBorder="1"/>
    <xf numFmtId="0" fontId="7" fillId="3" borderId="44" xfId="0" applyFont="1" applyFill="1" applyBorder="1"/>
    <xf numFmtId="0" fontId="7" fillId="0" borderId="45" xfId="0" applyFont="1" applyBorder="1"/>
    <xf numFmtId="0" fontId="8" fillId="3" borderId="23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43" xfId="0" applyFont="1" applyFill="1" applyBorder="1" applyAlignment="1" applyProtection="1">
      <alignment vertical="center" wrapText="1"/>
    </xf>
    <xf numFmtId="49" fontId="8" fillId="0" borderId="52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55" xfId="3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 applyProtection="1">
      <alignment vertical="center" wrapText="1"/>
    </xf>
    <xf numFmtId="0" fontId="8" fillId="0" borderId="29" xfId="3" applyFont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7" fillId="3" borderId="63" xfId="0" applyFont="1" applyFill="1" applyBorder="1"/>
    <xf numFmtId="0" fontId="7" fillId="3" borderId="64" xfId="0" applyFont="1" applyFill="1" applyBorder="1"/>
    <xf numFmtId="0" fontId="8" fillId="4" borderId="17" xfId="0" applyFont="1" applyFill="1" applyBorder="1" applyAlignment="1" applyProtection="1">
      <alignment vertical="center" wrapText="1"/>
    </xf>
    <xf numFmtId="0" fontId="8" fillId="4" borderId="37" xfId="0" applyFont="1" applyFill="1" applyBorder="1" applyAlignment="1" applyProtection="1">
      <alignment vertical="center" wrapText="1"/>
    </xf>
    <xf numFmtId="0" fontId="8" fillId="4" borderId="18" xfId="0" applyFont="1" applyFill="1" applyBorder="1" applyAlignment="1" applyProtection="1">
      <alignment vertical="center" wrapText="1"/>
    </xf>
    <xf numFmtId="0" fontId="8" fillId="0" borderId="56" xfId="0" applyFont="1" applyFill="1" applyBorder="1" applyAlignment="1" applyProtection="1">
      <alignment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0" fontId="8" fillId="3" borderId="62" xfId="0" applyFont="1" applyFill="1" applyBorder="1" applyAlignment="1" applyProtection="1">
      <alignment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53" xfId="3" applyFont="1" applyBorder="1" applyAlignment="1">
      <alignment horizontal="left" vertical="center" wrapText="1"/>
    </xf>
    <xf numFmtId="0" fontId="8" fillId="0" borderId="36" xfId="2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0" fontId="8" fillId="0" borderId="62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62" xfId="3" applyFont="1" applyBorder="1" applyAlignment="1">
      <alignment horizontal="left" vertical="center" wrapText="1"/>
    </xf>
    <xf numFmtId="0" fontId="8" fillId="0" borderId="13" xfId="3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_doc_2011012104" xfId="2" xr:uid="{00000000-0005-0000-0000-000002000000}"/>
    <cellStyle name="Пояснение" xfId="3" builtinId="53"/>
  </cellStyles>
  <dxfs count="3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752475</xdr:colOff>
      <xdr:row>1</xdr:row>
      <xdr:rowOff>1219201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1118659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724956</xdr:colOff>
      <xdr:row>1</xdr:row>
      <xdr:rowOff>1209676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1131355" cy="1097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298451</xdr:colOff>
      <xdr:row>1</xdr:row>
      <xdr:rowOff>121707</xdr:rowOff>
    </xdr:from>
    <xdr:to>
      <xdr:col>1</xdr:col>
      <xdr:colOff>866775</xdr:colOff>
      <xdr:row>1</xdr:row>
      <xdr:rowOff>1171977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1" y="159807"/>
          <a:ext cx="1082674" cy="1050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zoomScale="85" zoomScaleNormal="85" zoomScaleSheetLayoutView="100" workbookViewId="0">
      <selection activeCell="B17" sqref="B17"/>
    </sheetView>
  </sheetViews>
  <sheetFormatPr defaultRowHeight="13.2" x14ac:dyDescent="0.25"/>
  <cols>
    <col min="1" max="1" width="7.33203125" customWidth="1"/>
    <col min="2" max="2" width="23.6640625" customWidth="1"/>
    <col min="3" max="3" width="10.5546875" customWidth="1"/>
    <col min="4" max="4" width="22.109375" customWidth="1"/>
    <col min="5" max="5" width="19.6640625" customWidth="1"/>
    <col min="6" max="6" width="26" customWidth="1"/>
    <col min="7" max="18" width="11.109375" customWidth="1"/>
  </cols>
  <sheetData>
    <row r="1" spans="1:21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21" ht="106.5" customHeight="1" x14ac:dyDescent="0.35">
      <c r="A2" s="149" t="s">
        <v>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21" ht="12.45" customHeight="1" thickBot="1" x14ac:dyDescent="0.4">
      <c r="A3" s="4"/>
      <c r="B3" s="4"/>
      <c r="C3" s="54"/>
      <c r="D3" s="4"/>
      <c r="E3" s="9"/>
      <c r="F3" s="9"/>
      <c r="G3" s="4"/>
      <c r="H3" s="4"/>
      <c r="I3" s="4"/>
      <c r="J3" s="4"/>
    </row>
    <row r="4" spans="1:21" ht="60" customHeight="1" thickBot="1" x14ac:dyDescent="0.3">
      <c r="A4" s="150" t="s">
        <v>0</v>
      </c>
      <c r="B4" s="153" t="s">
        <v>13</v>
      </c>
      <c r="C4" s="156" t="s">
        <v>1</v>
      </c>
      <c r="D4" s="156" t="s">
        <v>25</v>
      </c>
      <c r="E4" s="156" t="s">
        <v>15</v>
      </c>
      <c r="F4" s="156" t="s">
        <v>16</v>
      </c>
      <c r="G4" s="145" t="s">
        <v>70</v>
      </c>
      <c r="H4" s="146"/>
      <c r="I4" s="145" t="s">
        <v>71</v>
      </c>
      <c r="J4" s="146"/>
      <c r="K4" s="145" t="s">
        <v>115</v>
      </c>
      <c r="L4" s="146"/>
      <c r="M4" s="145" t="s">
        <v>72</v>
      </c>
      <c r="N4" s="146"/>
      <c r="O4" s="145" t="s">
        <v>73</v>
      </c>
      <c r="P4" s="146"/>
      <c r="Q4" s="145" t="s">
        <v>74</v>
      </c>
      <c r="R4" s="146"/>
    </row>
    <row r="5" spans="1:21" ht="57.75" customHeight="1" thickBot="1" x14ac:dyDescent="0.3">
      <c r="A5" s="151"/>
      <c r="B5" s="154"/>
      <c r="C5" s="157"/>
      <c r="D5" s="157"/>
      <c r="E5" s="157"/>
      <c r="F5" s="157"/>
      <c r="G5" s="147"/>
      <c r="H5" s="148"/>
      <c r="I5" s="147"/>
      <c r="J5" s="148"/>
      <c r="K5" s="147"/>
      <c r="L5" s="148"/>
      <c r="M5" s="147"/>
      <c r="N5" s="148"/>
      <c r="O5" s="147"/>
      <c r="P5" s="148"/>
      <c r="Q5" s="147"/>
      <c r="R5" s="148"/>
    </row>
    <row r="6" spans="1:21" ht="21" customHeight="1" thickBot="1" x14ac:dyDescent="0.3">
      <c r="A6" s="152"/>
      <c r="B6" s="155"/>
      <c r="C6" s="158"/>
      <c r="D6" s="158"/>
      <c r="E6" s="158"/>
      <c r="F6" s="158"/>
      <c r="G6" s="29" t="s">
        <v>2</v>
      </c>
      <c r="H6" s="31" t="s">
        <v>3</v>
      </c>
      <c r="I6" s="29" t="s">
        <v>2</v>
      </c>
      <c r="J6" s="30" t="s">
        <v>3</v>
      </c>
      <c r="K6" s="29" t="s">
        <v>2</v>
      </c>
      <c r="L6" s="31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21" s="6" customFormat="1" ht="16.5" customHeight="1" x14ac:dyDescent="0.35">
      <c r="A7" s="16" t="s">
        <v>4</v>
      </c>
      <c r="B7" s="14" t="s">
        <v>45</v>
      </c>
      <c r="C7" s="36">
        <f t="shared" ref="C7:C12" si="0">SUM(H7,J7,L7,N7,P7,R7)</f>
        <v>43</v>
      </c>
      <c r="D7" s="14" t="s">
        <v>60</v>
      </c>
      <c r="E7" s="14" t="s">
        <v>10</v>
      </c>
      <c r="F7" s="58" t="s">
        <v>61</v>
      </c>
      <c r="G7" s="19">
        <v>1</v>
      </c>
      <c r="H7" s="20">
        <v>25</v>
      </c>
      <c r="I7" s="25">
        <v>2</v>
      </c>
      <c r="J7" s="26">
        <v>18</v>
      </c>
      <c r="K7" s="25"/>
      <c r="L7" s="26"/>
      <c r="M7" s="25"/>
      <c r="N7" s="26"/>
      <c r="O7" s="25"/>
      <c r="P7" s="26"/>
      <c r="Q7" s="25"/>
      <c r="R7" s="26"/>
    </row>
    <row r="8" spans="1:21" s="6" customFormat="1" ht="16.5" customHeight="1" x14ac:dyDescent="0.35">
      <c r="A8" s="17" t="s">
        <v>5</v>
      </c>
      <c r="B8" s="15" t="s">
        <v>65</v>
      </c>
      <c r="C8" s="40">
        <f t="shared" si="0"/>
        <v>37</v>
      </c>
      <c r="D8" s="15" t="s">
        <v>66</v>
      </c>
      <c r="E8" s="15" t="s">
        <v>67</v>
      </c>
      <c r="F8" s="59" t="s">
        <v>51</v>
      </c>
      <c r="G8" s="21">
        <v>4</v>
      </c>
      <c r="H8" s="22">
        <v>12</v>
      </c>
      <c r="I8" s="27">
        <v>1</v>
      </c>
      <c r="J8" s="28">
        <v>25</v>
      </c>
      <c r="K8" s="27"/>
      <c r="L8" s="28"/>
      <c r="M8" s="27"/>
      <c r="N8" s="28"/>
      <c r="O8" s="27"/>
      <c r="P8" s="28"/>
      <c r="Q8" s="27"/>
      <c r="R8" s="28"/>
    </row>
    <row r="9" spans="1:21" s="6" customFormat="1" ht="16.5" customHeight="1" x14ac:dyDescent="0.35">
      <c r="A9" s="17" t="s">
        <v>6</v>
      </c>
      <c r="B9" s="15" t="s">
        <v>62</v>
      </c>
      <c r="C9" s="55">
        <f t="shared" si="0"/>
        <v>28</v>
      </c>
      <c r="D9" s="15" t="s">
        <v>35</v>
      </c>
      <c r="E9" s="15" t="s">
        <v>63</v>
      </c>
      <c r="F9" s="142" t="s">
        <v>52</v>
      </c>
      <c r="G9" s="21">
        <v>2</v>
      </c>
      <c r="H9" s="22">
        <v>18</v>
      </c>
      <c r="I9" s="27">
        <v>5</v>
      </c>
      <c r="J9" s="28">
        <v>10</v>
      </c>
      <c r="K9" s="27"/>
      <c r="L9" s="28"/>
      <c r="M9" s="27"/>
      <c r="N9" s="28"/>
      <c r="O9" s="27"/>
      <c r="P9" s="28"/>
      <c r="Q9" s="27"/>
      <c r="R9" s="28"/>
    </row>
    <row r="10" spans="1:21" s="6" customFormat="1" ht="16.5" customHeight="1" x14ac:dyDescent="0.35">
      <c r="A10" s="140" t="s">
        <v>7</v>
      </c>
      <c r="B10" s="114" t="s">
        <v>109</v>
      </c>
      <c r="C10" s="55">
        <f>SUM(H10,J10,L10,N10,P10,R10)</f>
        <v>15</v>
      </c>
      <c r="D10" s="114" t="s">
        <v>10</v>
      </c>
      <c r="E10" s="114" t="s">
        <v>10</v>
      </c>
      <c r="F10" s="141" t="s">
        <v>110</v>
      </c>
      <c r="G10" s="137"/>
      <c r="H10" s="139"/>
      <c r="I10" s="116">
        <v>3</v>
      </c>
      <c r="J10" s="117">
        <v>15</v>
      </c>
      <c r="K10" s="116"/>
      <c r="L10" s="117"/>
      <c r="M10" s="116"/>
      <c r="N10" s="117"/>
      <c r="O10" s="116"/>
      <c r="P10" s="117"/>
      <c r="Q10" s="116"/>
      <c r="R10" s="117"/>
    </row>
    <row r="11" spans="1:21" s="6" customFormat="1" ht="16.5" customHeight="1" x14ac:dyDescent="0.35">
      <c r="A11" s="140" t="s">
        <v>8</v>
      </c>
      <c r="B11" s="114" t="s">
        <v>64</v>
      </c>
      <c r="C11" s="55">
        <f>SUM(H11,J11,L11,N11,P11,R11)</f>
        <v>15</v>
      </c>
      <c r="D11" s="114" t="s">
        <v>10</v>
      </c>
      <c r="E11" s="114" t="s">
        <v>10</v>
      </c>
      <c r="F11" s="143" t="s">
        <v>57</v>
      </c>
      <c r="G11" s="137">
        <v>3</v>
      </c>
      <c r="H11" s="139">
        <v>15</v>
      </c>
      <c r="I11" s="116"/>
      <c r="J11" s="117"/>
      <c r="K11" s="116"/>
      <c r="L11" s="117"/>
      <c r="M11" s="116"/>
      <c r="N11" s="117"/>
      <c r="O11" s="116"/>
      <c r="P11" s="117"/>
      <c r="Q11" s="116"/>
      <c r="R11" s="117"/>
    </row>
    <row r="12" spans="1:21" s="6" customFormat="1" ht="16.5" customHeight="1" x14ac:dyDescent="0.35">
      <c r="A12" s="140" t="s">
        <v>9</v>
      </c>
      <c r="B12" s="114" t="s">
        <v>111</v>
      </c>
      <c r="C12" s="55">
        <f t="shared" si="0"/>
        <v>12</v>
      </c>
      <c r="D12" s="114" t="s">
        <v>10</v>
      </c>
      <c r="E12" s="114" t="s">
        <v>10</v>
      </c>
      <c r="F12" s="42" t="s">
        <v>57</v>
      </c>
      <c r="G12" s="137"/>
      <c r="H12" s="139"/>
      <c r="I12" s="116">
        <v>4</v>
      </c>
      <c r="J12" s="117">
        <v>12</v>
      </c>
      <c r="K12" s="116"/>
      <c r="L12" s="117"/>
      <c r="M12" s="116"/>
      <c r="N12" s="117"/>
      <c r="O12" s="116"/>
      <c r="P12" s="117"/>
      <c r="Q12" s="116"/>
      <c r="R12" s="117"/>
    </row>
    <row r="13" spans="1:21" s="6" customFormat="1" ht="16.95" customHeight="1" x14ac:dyDescent="0.35">
      <c r="A13" s="43"/>
      <c r="B13" s="44" t="s">
        <v>68</v>
      </c>
      <c r="C13" s="56">
        <f t="shared" ref="C13:C15" si="1">SUM(H13,J13,L13,N13,P13,R13)</f>
        <v>0</v>
      </c>
      <c r="D13" s="44" t="s">
        <v>43</v>
      </c>
      <c r="E13" s="44" t="s">
        <v>44</v>
      </c>
      <c r="F13" s="45" t="s">
        <v>69</v>
      </c>
      <c r="G13" s="49" t="s">
        <v>19</v>
      </c>
      <c r="H13" s="50"/>
      <c r="I13" s="49" t="s">
        <v>19</v>
      </c>
      <c r="J13" s="50"/>
      <c r="K13" s="49"/>
      <c r="L13" s="50"/>
      <c r="M13" s="49"/>
      <c r="N13" s="50"/>
      <c r="O13" s="49"/>
      <c r="P13" s="50"/>
      <c r="Q13" s="63"/>
      <c r="R13" s="64"/>
    </row>
    <row r="14" spans="1:21" s="6" customFormat="1" ht="16.95" customHeight="1" x14ac:dyDescent="0.35">
      <c r="A14" s="140"/>
      <c r="B14" s="114" t="s">
        <v>112</v>
      </c>
      <c r="C14" s="56">
        <f t="shared" si="1"/>
        <v>0</v>
      </c>
      <c r="D14" s="114" t="s">
        <v>113</v>
      </c>
      <c r="E14" s="114" t="s">
        <v>114</v>
      </c>
      <c r="F14" s="141" t="s">
        <v>123</v>
      </c>
      <c r="G14" s="116"/>
      <c r="H14" s="117"/>
      <c r="I14" s="116" t="s">
        <v>19</v>
      </c>
      <c r="J14" s="117"/>
      <c r="K14" s="116"/>
      <c r="L14" s="117"/>
      <c r="M14" s="116"/>
      <c r="N14" s="117"/>
      <c r="O14" s="116"/>
      <c r="P14" s="117"/>
      <c r="Q14" s="118"/>
      <c r="R14" s="119"/>
    </row>
    <row r="15" spans="1:21" s="6" customFormat="1" ht="16.5" customHeight="1" thickBot="1" x14ac:dyDescent="0.4">
      <c r="A15" s="18"/>
      <c r="B15" s="7" t="s">
        <v>92</v>
      </c>
      <c r="C15" s="37">
        <f t="shared" si="1"/>
        <v>0</v>
      </c>
      <c r="D15" s="7" t="s">
        <v>40</v>
      </c>
      <c r="E15" s="7" t="s">
        <v>41</v>
      </c>
      <c r="F15" s="13" t="s">
        <v>121</v>
      </c>
      <c r="G15" s="23" t="s">
        <v>19</v>
      </c>
      <c r="H15" s="24"/>
      <c r="I15" s="60"/>
      <c r="J15" s="61"/>
      <c r="K15" s="60"/>
      <c r="L15" s="61"/>
      <c r="M15" s="60"/>
      <c r="N15" s="61"/>
      <c r="O15" s="60"/>
      <c r="P15" s="61"/>
      <c r="Q15" s="65"/>
      <c r="R15" s="66"/>
      <c r="S15" s="5"/>
      <c r="T15" s="5"/>
      <c r="U15" s="5"/>
    </row>
  </sheetData>
  <sheetProtection selectLockedCells="1" selectUnlockedCells="1"/>
  <sortState xmlns:xlrd2="http://schemas.microsoft.com/office/spreadsheetml/2017/richdata2" ref="B10:J11">
    <sortCondition descending="1" ref="J10:J11"/>
  </sortState>
  <mergeCells count="13">
    <mergeCell ref="K4:L5"/>
    <mergeCell ref="Q4:R5"/>
    <mergeCell ref="A2:R2"/>
    <mergeCell ref="A4:A6"/>
    <mergeCell ref="B4:B6"/>
    <mergeCell ref="D4:D6"/>
    <mergeCell ref="G4:H5"/>
    <mergeCell ref="I4:J5"/>
    <mergeCell ref="E4:E6"/>
    <mergeCell ref="F4:F6"/>
    <mergeCell ref="C4:C6"/>
    <mergeCell ref="M4:N5"/>
    <mergeCell ref="O4:P5"/>
  </mergeCells>
  <conditionalFormatting sqref="B7:E15">
    <cfRule type="cellIs" dxfId="36" priority="3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"/>
  <sheetViews>
    <sheetView zoomScale="85" zoomScaleNormal="85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7.109375" customWidth="1"/>
    <col min="3" max="3" width="11" customWidth="1"/>
    <col min="4" max="4" width="20.88671875" customWidth="1"/>
    <col min="5" max="5" width="24.33203125" customWidth="1"/>
    <col min="6" max="6" width="23.5546875" customWidth="1"/>
    <col min="7" max="18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8" ht="106.5" customHeight="1" x14ac:dyDescent="0.35">
      <c r="A2" s="149" t="s">
        <v>89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1.7" customHeight="1" thickBot="1" x14ac:dyDescent="0.4">
      <c r="A3" s="4"/>
      <c r="B3" s="4"/>
      <c r="C3" s="54"/>
      <c r="D3" s="4"/>
      <c r="E3" s="9"/>
      <c r="F3" s="9"/>
      <c r="G3" s="4"/>
      <c r="H3" s="4"/>
      <c r="I3" s="9"/>
      <c r="J3" s="9"/>
    </row>
    <row r="4" spans="1:18" ht="60" customHeight="1" thickBot="1" x14ac:dyDescent="0.3">
      <c r="A4" s="150" t="s">
        <v>0</v>
      </c>
      <c r="B4" s="153" t="s">
        <v>13</v>
      </c>
      <c r="C4" s="156" t="s">
        <v>1</v>
      </c>
      <c r="D4" s="156" t="s">
        <v>25</v>
      </c>
      <c r="E4" s="156" t="s">
        <v>15</v>
      </c>
      <c r="F4" s="156" t="s">
        <v>16</v>
      </c>
      <c r="G4" s="145" t="s">
        <v>70</v>
      </c>
      <c r="H4" s="146"/>
      <c r="I4" s="145" t="s">
        <v>71</v>
      </c>
      <c r="J4" s="146"/>
      <c r="K4" s="145" t="s">
        <v>115</v>
      </c>
      <c r="L4" s="146"/>
      <c r="M4" s="145" t="s">
        <v>72</v>
      </c>
      <c r="N4" s="146"/>
      <c r="O4" s="145" t="s">
        <v>73</v>
      </c>
      <c r="P4" s="146"/>
      <c r="Q4" s="145" t="s">
        <v>74</v>
      </c>
      <c r="R4" s="146"/>
    </row>
    <row r="5" spans="1:18" ht="57.75" customHeight="1" thickBot="1" x14ac:dyDescent="0.3">
      <c r="A5" s="151"/>
      <c r="B5" s="154"/>
      <c r="C5" s="157"/>
      <c r="D5" s="157"/>
      <c r="E5" s="157"/>
      <c r="F5" s="157"/>
      <c r="G5" s="147"/>
      <c r="H5" s="148"/>
      <c r="I5" s="147"/>
      <c r="J5" s="148"/>
      <c r="K5" s="147"/>
      <c r="L5" s="148"/>
      <c r="M5" s="147"/>
      <c r="N5" s="148"/>
      <c r="O5" s="147"/>
      <c r="P5" s="148"/>
      <c r="Q5" s="147"/>
      <c r="R5" s="148"/>
    </row>
    <row r="6" spans="1:18" ht="21" customHeight="1" thickBot="1" x14ac:dyDescent="0.3">
      <c r="A6" s="152"/>
      <c r="B6" s="155"/>
      <c r="C6" s="158"/>
      <c r="D6" s="158"/>
      <c r="E6" s="158"/>
      <c r="F6" s="158"/>
      <c r="G6" s="29" t="s">
        <v>2</v>
      </c>
      <c r="H6" s="31" t="s">
        <v>3</v>
      </c>
      <c r="I6" s="29" t="s">
        <v>2</v>
      </c>
      <c r="J6" s="30" t="s">
        <v>3</v>
      </c>
      <c r="K6" s="29" t="s">
        <v>2</v>
      </c>
      <c r="L6" s="31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18" s="6" customFormat="1" ht="16.2" customHeight="1" x14ac:dyDescent="0.35">
      <c r="A7" s="8" t="s">
        <v>4</v>
      </c>
      <c r="B7" s="120" t="s">
        <v>77</v>
      </c>
      <c r="C7" s="124">
        <f t="shared" ref="C7:C16" si="0">SUM(H7,J7,L7,N7,P7,R7)</f>
        <v>36</v>
      </c>
      <c r="D7" s="129" t="s">
        <v>38</v>
      </c>
      <c r="E7" s="129" t="s">
        <v>78</v>
      </c>
      <c r="F7" s="133" t="s">
        <v>117</v>
      </c>
      <c r="G7" s="19">
        <v>2</v>
      </c>
      <c r="H7" s="20">
        <v>18</v>
      </c>
      <c r="I7" s="25">
        <v>2</v>
      </c>
      <c r="J7" s="26">
        <v>18</v>
      </c>
      <c r="K7" s="25"/>
      <c r="L7" s="26"/>
      <c r="M7" s="25"/>
      <c r="N7" s="26"/>
      <c r="O7" s="25"/>
      <c r="P7" s="26"/>
      <c r="Q7" s="25"/>
      <c r="R7" s="26"/>
    </row>
    <row r="8" spans="1:18" s="6" customFormat="1" ht="16.2" customHeight="1" x14ac:dyDescent="0.35">
      <c r="A8" s="104" t="s">
        <v>5</v>
      </c>
      <c r="B8" s="121" t="s">
        <v>39</v>
      </c>
      <c r="C8" s="126">
        <f t="shared" si="0"/>
        <v>30</v>
      </c>
      <c r="D8" s="100" t="s">
        <v>40</v>
      </c>
      <c r="E8" s="100" t="s">
        <v>41</v>
      </c>
      <c r="F8" s="134" t="s">
        <v>116</v>
      </c>
      <c r="G8" s="94">
        <v>3</v>
      </c>
      <c r="H8" s="95">
        <v>15</v>
      </c>
      <c r="I8" s="67">
        <v>3</v>
      </c>
      <c r="J8" s="68">
        <v>15</v>
      </c>
      <c r="K8" s="67"/>
      <c r="L8" s="68"/>
      <c r="M8" s="67"/>
      <c r="N8" s="68"/>
      <c r="O8" s="67"/>
      <c r="P8" s="68"/>
      <c r="Q8" s="67"/>
      <c r="R8" s="68"/>
    </row>
    <row r="9" spans="1:18" s="6" customFormat="1" ht="16.2" customHeight="1" x14ac:dyDescent="0.35">
      <c r="A9" s="51" t="s">
        <v>6</v>
      </c>
      <c r="B9" s="15" t="s">
        <v>103</v>
      </c>
      <c r="C9" s="125">
        <f t="shared" si="0"/>
        <v>25</v>
      </c>
      <c r="D9" s="15" t="s">
        <v>24</v>
      </c>
      <c r="E9" s="15" t="s">
        <v>24</v>
      </c>
      <c r="F9" s="12" t="s">
        <v>104</v>
      </c>
      <c r="G9" s="73"/>
      <c r="H9" s="47"/>
      <c r="I9" s="69">
        <v>1</v>
      </c>
      <c r="J9" s="70">
        <v>25</v>
      </c>
      <c r="K9" s="69"/>
      <c r="L9" s="70"/>
      <c r="M9" s="69"/>
      <c r="N9" s="70"/>
      <c r="O9" s="69"/>
      <c r="P9" s="70"/>
      <c r="Q9" s="69"/>
      <c r="R9" s="70"/>
    </row>
    <row r="10" spans="1:18" s="6" customFormat="1" ht="16.2" customHeight="1" x14ac:dyDescent="0.35">
      <c r="A10" s="51" t="s">
        <v>7</v>
      </c>
      <c r="B10" s="15" t="s">
        <v>75</v>
      </c>
      <c r="C10" s="127">
        <f t="shared" si="0"/>
        <v>25</v>
      </c>
      <c r="D10" s="130" t="s">
        <v>66</v>
      </c>
      <c r="E10" s="130" t="s">
        <v>76</v>
      </c>
      <c r="F10" s="135" t="s">
        <v>118</v>
      </c>
      <c r="G10" s="74">
        <v>1</v>
      </c>
      <c r="H10" s="75">
        <v>25</v>
      </c>
      <c r="I10" s="76"/>
      <c r="J10" s="77"/>
      <c r="K10" s="76"/>
      <c r="L10" s="77"/>
      <c r="M10" s="76"/>
      <c r="N10" s="77"/>
      <c r="O10" s="76"/>
      <c r="P10" s="77"/>
      <c r="Q10" s="76"/>
      <c r="R10" s="77"/>
    </row>
    <row r="11" spans="1:18" s="6" customFormat="1" ht="16.2" customHeight="1" x14ac:dyDescent="0.35">
      <c r="A11" s="105" t="s">
        <v>8</v>
      </c>
      <c r="B11" s="88" t="s">
        <v>42</v>
      </c>
      <c r="C11" s="127">
        <f t="shared" si="0"/>
        <v>12</v>
      </c>
      <c r="D11" s="131" t="s">
        <v>40</v>
      </c>
      <c r="E11" s="131" t="s">
        <v>41</v>
      </c>
      <c r="F11" s="106" t="s">
        <v>119</v>
      </c>
      <c r="G11" s="83" t="s">
        <v>19</v>
      </c>
      <c r="H11" s="84"/>
      <c r="I11" s="83">
        <v>4</v>
      </c>
      <c r="J11" s="84">
        <v>12</v>
      </c>
      <c r="K11" s="83"/>
      <c r="L11" s="84"/>
      <c r="M11" s="83"/>
      <c r="N11" s="84"/>
      <c r="O11" s="83"/>
      <c r="P11" s="84"/>
      <c r="Q11" s="85"/>
      <c r="R11" s="86"/>
    </row>
    <row r="12" spans="1:18" s="6" customFormat="1" ht="16.2" customHeight="1" x14ac:dyDescent="0.35">
      <c r="A12" s="105" t="s">
        <v>9</v>
      </c>
      <c r="B12" s="123" t="s">
        <v>79</v>
      </c>
      <c r="C12" s="127">
        <f t="shared" si="0"/>
        <v>10</v>
      </c>
      <c r="D12" s="131" t="s">
        <v>80</v>
      </c>
      <c r="E12" s="131" t="s">
        <v>81</v>
      </c>
      <c r="F12" s="106" t="s">
        <v>119</v>
      </c>
      <c r="G12" s="107" t="s">
        <v>19</v>
      </c>
      <c r="H12" s="108"/>
      <c r="I12" s="109">
        <v>5</v>
      </c>
      <c r="J12" s="110">
        <v>10</v>
      </c>
      <c r="K12" s="109"/>
      <c r="L12" s="110"/>
      <c r="M12" s="109"/>
      <c r="N12" s="110"/>
      <c r="O12" s="109"/>
      <c r="P12" s="110"/>
      <c r="Q12" s="111"/>
      <c r="R12" s="112"/>
    </row>
    <row r="13" spans="1:18" s="6" customFormat="1" ht="16.2" customHeight="1" x14ac:dyDescent="0.35">
      <c r="A13" s="78" t="s">
        <v>12</v>
      </c>
      <c r="B13" s="79" t="s">
        <v>46</v>
      </c>
      <c r="C13" s="80">
        <f t="shared" si="0"/>
        <v>8</v>
      </c>
      <c r="D13" s="52" t="s">
        <v>10</v>
      </c>
      <c r="E13" s="52" t="s">
        <v>10</v>
      </c>
      <c r="F13" s="53" t="s">
        <v>120</v>
      </c>
      <c r="G13" s="81" t="s">
        <v>19</v>
      </c>
      <c r="H13" s="82"/>
      <c r="I13" s="83">
        <v>6</v>
      </c>
      <c r="J13" s="84">
        <v>8</v>
      </c>
      <c r="K13" s="83"/>
      <c r="L13" s="84"/>
      <c r="M13" s="83"/>
      <c r="N13" s="84"/>
      <c r="O13" s="83"/>
      <c r="P13" s="84"/>
      <c r="Q13" s="85"/>
      <c r="R13" s="86"/>
    </row>
    <row r="14" spans="1:18" s="6" customFormat="1" ht="16.2" customHeight="1" x14ac:dyDescent="0.35">
      <c r="A14" s="87" t="s">
        <v>17</v>
      </c>
      <c r="B14" s="122" t="s">
        <v>92</v>
      </c>
      <c r="C14" s="128">
        <f t="shared" si="0"/>
        <v>6</v>
      </c>
      <c r="D14" s="103" t="s">
        <v>40</v>
      </c>
      <c r="E14" s="103" t="s">
        <v>41</v>
      </c>
      <c r="F14" s="53" t="s">
        <v>121</v>
      </c>
      <c r="G14" s="136"/>
      <c r="H14" s="138"/>
      <c r="I14" s="85">
        <v>7</v>
      </c>
      <c r="J14" s="86">
        <v>6</v>
      </c>
      <c r="K14" s="85"/>
      <c r="L14" s="86"/>
      <c r="M14" s="85"/>
      <c r="N14" s="86"/>
      <c r="O14" s="85"/>
      <c r="P14" s="86"/>
      <c r="Q14" s="89"/>
      <c r="R14" s="90"/>
    </row>
    <row r="15" spans="1:18" s="6" customFormat="1" ht="16.2" customHeight="1" x14ac:dyDescent="0.35">
      <c r="A15" s="113" t="s">
        <v>18</v>
      </c>
      <c r="B15" s="122" t="s">
        <v>105</v>
      </c>
      <c r="C15" s="128">
        <f t="shared" si="0"/>
        <v>4</v>
      </c>
      <c r="D15" s="132" t="s">
        <v>106</v>
      </c>
      <c r="E15" s="132" t="s">
        <v>107</v>
      </c>
      <c r="F15" s="115" t="s">
        <v>122</v>
      </c>
      <c r="G15" s="137"/>
      <c r="H15" s="139"/>
      <c r="I15" s="116">
        <v>8</v>
      </c>
      <c r="J15" s="117">
        <v>4</v>
      </c>
      <c r="K15" s="116"/>
      <c r="L15" s="117"/>
      <c r="M15" s="116"/>
      <c r="N15" s="117"/>
      <c r="O15" s="116"/>
      <c r="P15" s="117"/>
      <c r="Q15" s="118"/>
      <c r="R15" s="119"/>
    </row>
    <row r="16" spans="1:18" s="6" customFormat="1" ht="16.2" customHeight="1" thickBot="1" x14ac:dyDescent="0.4">
      <c r="A16" s="91"/>
      <c r="B16" s="92" t="s">
        <v>108</v>
      </c>
      <c r="C16" s="93">
        <f t="shared" si="0"/>
        <v>0</v>
      </c>
      <c r="D16" s="7" t="s">
        <v>10</v>
      </c>
      <c r="E16" s="7" t="s">
        <v>10</v>
      </c>
      <c r="F16" s="144" t="s">
        <v>121</v>
      </c>
      <c r="G16" s="60"/>
      <c r="H16" s="61"/>
      <c r="I16" s="60" t="s">
        <v>19</v>
      </c>
      <c r="J16" s="61"/>
      <c r="K16" s="60"/>
      <c r="L16" s="61"/>
      <c r="M16" s="60"/>
      <c r="N16" s="61"/>
      <c r="O16" s="60"/>
      <c r="P16" s="61"/>
      <c r="Q16" s="65"/>
      <c r="R16" s="66"/>
    </row>
    <row r="18" spans="1:22" s="6" customFormat="1" ht="15.45" customHeight="1" x14ac:dyDescent="0.3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</sheetData>
  <sheetProtection selectLockedCells="1" selectUnlockedCells="1"/>
  <sortState xmlns:xlrd2="http://schemas.microsoft.com/office/spreadsheetml/2017/richdata2" ref="B9:J10">
    <sortCondition descending="1" ref="I9:I10"/>
  </sortState>
  <mergeCells count="14">
    <mergeCell ref="A18:J18"/>
    <mergeCell ref="D4:D6"/>
    <mergeCell ref="G4:H5"/>
    <mergeCell ref="E4:E6"/>
    <mergeCell ref="F4:F6"/>
    <mergeCell ref="I4:J5"/>
    <mergeCell ref="C4:C6"/>
    <mergeCell ref="K4:L5"/>
    <mergeCell ref="Q4:R5"/>
    <mergeCell ref="A2:R2"/>
    <mergeCell ref="A4:A6"/>
    <mergeCell ref="B4:B6"/>
    <mergeCell ref="M4:N5"/>
    <mergeCell ref="O4:P5"/>
  </mergeCells>
  <conditionalFormatting sqref="B14:B16">
    <cfRule type="cellIs" dxfId="35" priority="21" stopIfTrue="1" operator="equal">
      <formula>"-"</formula>
    </cfRule>
  </conditionalFormatting>
  <conditionalFormatting sqref="B7:B8">
    <cfRule type="cellIs" dxfId="34" priority="22" stopIfTrue="1" operator="equal">
      <formula>"-"</formula>
    </cfRule>
  </conditionalFormatting>
  <conditionalFormatting sqref="D7:D8 D14:D15">
    <cfRule type="cellIs" dxfId="33" priority="18" stopIfTrue="1" operator="equal">
      <formula>"-"</formula>
    </cfRule>
  </conditionalFormatting>
  <conditionalFormatting sqref="D16">
    <cfRule type="cellIs" dxfId="32" priority="17" stopIfTrue="1" operator="equal">
      <formula>"-"</formula>
    </cfRule>
  </conditionalFormatting>
  <conditionalFormatting sqref="E7 E14:E15">
    <cfRule type="cellIs" dxfId="31" priority="14" stopIfTrue="1" operator="equal">
      <formula>"-"</formula>
    </cfRule>
  </conditionalFormatting>
  <conditionalFormatting sqref="E16">
    <cfRule type="cellIs" dxfId="30" priority="13" stopIfTrue="1" operator="equal">
      <formula>"-"</formula>
    </cfRule>
  </conditionalFormatting>
  <conditionalFormatting sqref="B9">
    <cfRule type="cellIs" dxfId="29" priority="8" operator="equal">
      <formula>"-"</formula>
    </cfRule>
  </conditionalFormatting>
  <conditionalFormatting sqref="D9">
    <cfRule type="cellIs" dxfId="28" priority="9" operator="equal">
      <formula>"-"</formula>
    </cfRule>
  </conditionalFormatting>
  <conditionalFormatting sqref="E9">
    <cfRule type="cellIs" dxfId="27" priority="10" operator="equal">
      <formula>"-"</formula>
    </cfRule>
  </conditionalFormatting>
  <conditionalFormatting sqref="D10:E13">
    <cfRule type="cellIs" dxfId="26" priority="7" operator="equal">
      <formula>"-"</formula>
    </cfRule>
  </conditionalFormatting>
  <conditionalFormatting sqref="B10:B13">
    <cfRule type="cellIs" dxfId="25" priority="6" operator="equal">
      <formula>"-"</formula>
    </cfRule>
  </conditionalFormatting>
  <conditionalFormatting sqref="C7:C8 C14:C16">
    <cfRule type="cellIs" dxfId="24" priority="4" stopIfTrue="1" operator="equal">
      <formula>"-"</formula>
    </cfRule>
  </conditionalFormatting>
  <conditionalFormatting sqref="C7:C8">
    <cfRule type="cellIs" dxfId="23" priority="5" stopIfTrue="1" operator="equal">
      <formula>"-"</formula>
    </cfRule>
  </conditionalFormatting>
  <conditionalFormatting sqref="C9">
    <cfRule type="cellIs" dxfId="22" priority="3" operator="equal">
      <formula>"-"</formula>
    </cfRule>
  </conditionalFormatting>
  <conditionalFormatting sqref="C10:C13">
    <cfRule type="cellIs" dxfId="21" priority="2" operator="equal">
      <formula>"-"</formula>
    </cfRule>
  </conditionalFormatting>
  <conditionalFormatting sqref="E8">
    <cfRule type="cellIs" dxfId="2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zoomScale="85" zoomScaleNormal="85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5.44140625" customWidth="1"/>
    <col min="3" max="3" width="11.6640625" customWidth="1"/>
    <col min="4" max="4" width="22.109375" customWidth="1"/>
    <col min="5" max="5" width="20.109375" customWidth="1"/>
    <col min="6" max="6" width="23.5546875" customWidth="1"/>
    <col min="7" max="18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</row>
    <row r="2" spans="1:18" ht="106.5" customHeight="1" x14ac:dyDescent="0.35">
      <c r="A2" s="149" t="s">
        <v>90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1.7" customHeight="1" thickBot="1" x14ac:dyDescent="0.4">
      <c r="A3" s="10"/>
      <c r="B3" s="10"/>
      <c r="C3" s="57"/>
      <c r="D3" s="10"/>
      <c r="E3" s="10"/>
      <c r="F3" s="10"/>
    </row>
    <row r="4" spans="1:18" ht="60" customHeight="1" thickBot="1" x14ac:dyDescent="0.3">
      <c r="A4" s="150" t="s">
        <v>0</v>
      </c>
      <c r="B4" s="153" t="s">
        <v>14</v>
      </c>
      <c r="C4" s="156" t="s">
        <v>1</v>
      </c>
      <c r="D4" s="156" t="s">
        <v>25</v>
      </c>
      <c r="E4" s="160" t="s">
        <v>15</v>
      </c>
      <c r="F4" s="150" t="s">
        <v>16</v>
      </c>
      <c r="G4" s="145" t="s">
        <v>70</v>
      </c>
      <c r="H4" s="146"/>
      <c r="I4" s="145" t="s">
        <v>71</v>
      </c>
      <c r="J4" s="146"/>
      <c r="K4" s="145" t="s">
        <v>115</v>
      </c>
      <c r="L4" s="146"/>
      <c r="M4" s="145" t="s">
        <v>72</v>
      </c>
      <c r="N4" s="146"/>
      <c r="O4" s="145" t="s">
        <v>73</v>
      </c>
      <c r="P4" s="146"/>
      <c r="Q4" s="145" t="s">
        <v>74</v>
      </c>
      <c r="R4" s="146"/>
    </row>
    <row r="5" spans="1:18" ht="57.75" customHeight="1" thickBot="1" x14ac:dyDescent="0.3">
      <c r="A5" s="151"/>
      <c r="B5" s="154"/>
      <c r="C5" s="157"/>
      <c r="D5" s="157"/>
      <c r="E5" s="161"/>
      <c r="F5" s="151"/>
      <c r="G5" s="147"/>
      <c r="H5" s="148"/>
      <c r="I5" s="147"/>
      <c r="J5" s="148"/>
      <c r="K5" s="147"/>
      <c r="L5" s="148"/>
      <c r="M5" s="147"/>
      <c r="N5" s="148"/>
      <c r="O5" s="147"/>
      <c r="P5" s="148"/>
      <c r="Q5" s="147"/>
      <c r="R5" s="148"/>
    </row>
    <row r="6" spans="1:18" ht="21" customHeight="1" thickBot="1" x14ac:dyDescent="0.3">
      <c r="A6" s="152"/>
      <c r="B6" s="155"/>
      <c r="C6" s="163"/>
      <c r="D6" s="158"/>
      <c r="E6" s="162"/>
      <c r="F6" s="152"/>
      <c r="G6" s="29" t="s">
        <v>2</v>
      </c>
      <c r="H6" s="30" t="s">
        <v>3</v>
      </c>
      <c r="I6" s="29" t="s">
        <v>2</v>
      </c>
      <c r="J6" s="31" t="s">
        <v>3</v>
      </c>
      <c r="K6" s="29" t="s">
        <v>2</v>
      </c>
      <c r="L6" s="30" t="s">
        <v>3</v>
      </c>
      <c r="M6" s="29" t="s">
        <v>2</v>
      </c>
      <c r="N6" s="31" t="s">
        <v>3</v>
      </c>
      <c r="O6" s="29" t="s">
        <v>2</v>
      </c>
      <c r="P6" s="31" t="s">
        <v>3</v>
      </c>
      <c r="Q6" s="29" t="s">
        <v>2</v>
      </c>
      <c r="R6" s="31" t="s">
        <v>3</v>
      </c>
    </row>
    <row r="7" spans="1:18" s="6" customFormat="1" ht="15.75" customHeight="1" x14ac:dyDescent="0.35">
      <c r="A7" s="16" t="s">
        <v>4</v>
      </c>
      <c r="B7" s="14" t="s">
        <v>34</v>
      </c>
      <c r="C7" s="36">
        <f t="shared" ref="C7:C27" si="0">SUM(H7,J7,L7,N7,P7,R7)</f>
        <v>40</v>
      </c>
      <c r="D7" s="14" t="s">
        <v>24</v>
      </c>
      <c r="E7" s="14" t="s">
        <v>24</v>
      </c>
      <c r="F7" s="11" t="s">
        <v>20</v>
      </c>
      <c r="G7" s="19">
        <v>1</v>
      </c>
      <c r="H7" s="20">
        <v>25</v>
      </c>
      <c r="I7" s="19">
        <v>3</v>
      </c>
      <c r="J7" s="20">
        <v>15</v>
      </c>
      <c r="K7" s="19"/>
      <c r="L7" s="20"/>
      <c r="M7" s="25"/>
      <c r="N7" s="26"/>
      <c r="O7" s="19"/>
      <c r="P7" s="20"/>
      <c r="Q7" s="19"/>
      <c r="R7" s="20"/>
    </row>
    <row r="8" spans="1:18" s="6" customFormat="1" ht="15.75" customHeight="1" x14ac:dyDescent="0.35">
      <c r="A8" s="38" t="s">
        <v>5</v>
      </c>
      <c r="B8" s="39" t="s">
        <v>93</v>
      </c>
      <c r="C8" s="40">
        <f t="shared" si="0"/>
        <v>25</v>
      </c>
      <c r="D8" s="39" t="s">
        <v>11</v>
      </c>
      <c r="E8" s="39" t="s">
        <v>22</v>
      </c>
      <c r="F8" s="12" t="s">
        <v>20</v>
      </c>
      <c r="G8" s="94"/>
      <c r="H8" s="95"/>
      <c r="I8" s="94">
        <v>1</v>
      </c>
      <c r="J8" s="95">
        <v>25</v>
      </c>
      <c r="K8" s="94"/>
      <c r="L8" s="95"/>
      <c r="M8" s="67"/>
      <c r="N8" s="68"/>
      <c r="O8" s="94"/>
      <c r="P8" s="95"/>
      <c r="Q8" s="94"/>
      <c r="R8" s="95"/>
    </row>
    <row r="9" spans="1:18" s="6" customFormat="1" ht="15.75" customHeight="1" x14ac:dyDescent="0.35">
      <c r="A9" s="38" t="s">
        <v>6</v>
      </c>
      <c r="B9" s="39" t="s">
        <v>32</v>
      </c>
      <c r="C9" s="40">
        <f t="shared" si="0"/>
        <v>20</v>
      </c>
      <c r="D9" s="39" t="s">
        <v>24</v>
      </c>
      <c r="E9" s="39" t="s">
        <v>24</v>
      </c>
      <c r="F9" s="12" t="s">
        <v>20</v>
      </c>
      <c r="G9" s="67">
        <v>6</v>
      </c>
      <c r="H9" s="68">
        <v>8</v>
      </c>
      <c r="I9" s="27">
        <v>4</v>
      </c>
      <c r="J9" s="28">
        <v>12</v>
      </c>
      <c r="K9" s="67"/>
      <c r="L9" s="68"/>
      <c r="M9" s="67"/>
      <c r="N9" s="68"/>
      <c r="O9" s="69"/>
      <c r="P9" s="70"/>
      <c r="Q9" s="69"/>
      <c r="R9" s="47"/>
    </row>
    <row r="10" spans="1:18" s="6" customFormat="1" ht="15.75" customHeight="1" x14ac:dyDescent="0.35">
      <c r="A10" s="38" t="s">
        <v>7</v>
      </c>
      <c r="B10" s="100" t="s">
        <v>21</v>
      </c>
      <c r="C10" s="101">
        <f t="shared" si="0"/>
        <v>19</v>
      </c>
      <c r="D10" s="100" t="s">
        <v>11</v>
      </c>
      <c r="E10" s="100" t="s">
        <v>22</v>
      </c>
      <c r="F10" s="102" t="s">
        <v>20</v>
      </c>
      <c r="G10" s="67">
        <v>10</v>
      </c>
      <c r="H10" s="68">
        <v>1</v>
      </c>
      <c r="I10" s="27">
        <v>2</v>
      </c>
      <c r="J10" s="28">
        <v>18</v>
      </c>
      <c r="K10" s="67"/>
      <c r="L10" s="68"/>
      <c r="M10" s="67"/>
      <c r="N10" s="68"/>
      <c r="O10" s="27"/>
      <c r="P10" s="28"/>
      <c r="Q10" s="27"/>
      <c r="R10" s="22"/>
    </row>
    <row r="11" spans="1:18" s="6" customFormat="1" ht="15.75" customHeight="1" x14ac:dyDescent="0.35">
      <c r="A11" s="38" t="s">
        <v>8</v>
      </c>
      <c r="B11" s="100" t="s">
        <v>31</v>
      </c>
      <c r="C11" s="101">
        <f t="shared" si="0"/>
        <v>19</v>
      </c>
      <c r="D11" s="100" t="s">
        <v>11</v>
      </c>
      <c r="E11" s="100" t="s">
        <v>22</v>
      </c>
      <c r="F11" s="102" t="s">
        <v>20</v>
      </c>
      <c r="G11" s="67">
        <v>2</v>
      </c>
      <c r="H11" s="68">
        <v>18</v>
      </c>
      <c r="I11" s="27">
        <v>10</v>
      </c>
      <c r="J11" s="28">
        <v>1</v>
      </c>
      <c r="K11" s="67"/>
      <c r="L11" s="68"/>
      <c r="M11" s="67"/>
      <c r="N11" s="68"/>
      <c r="O11" s="27"/>
      <c r="P11" s="28"/>
      <c r="Q11" s="27"/>
      <c r="R11" s="22"/>
    </row>
    <row r="12" spans="1:18" s="6" customFormat="1" ht="15.75" customHeight="1" x14ac:dyDescent="0.35">
      <c r="A12" s="38" t="s">
        <v>9</v>
      </c>
      <c r="B12" s="39" t="s">
        <v>82</v>
      </c>
      <c r="C12" s="40">
        <f t="shared" si="0"/>
        <v>15</v>
      </c>
      <c r="D12" s="39" t="s">
        <v>10</v>
      </c>
      <c r="E12" s="39" t="s">
        <v>10</v>
      </c>
      <c r="F12" s="12" t="s">
        <v>91</v>
      </c>
      <c r="G12" s="67">
        <v>3</v>
      </c>
      <c r="H12" s="68">
        <v>15</v>
      </c>
      <c r="I12" s="83" t="s">
        <v>19</v>
      </c>
      <c r="J12" s="84"/>
      <c r="K12" s="67"/>
      <c r="L12" s="68"/>
      <c r="M12" s="67"/>
      <c r="N12" s="68"/>
      <c r="O12" s="83"/>
      <c r="P12" s="84"/>
      <c r="Q12" s="83"/>
      <c r="R12" s="82"/>
    </row>
    <row r="13" spans="1:18" s="6" customFormat="1" ht="15.75" customHeight="1" x14ac:dyDescent="0.35">
      <c r="A13" s="38" t="s">
        <v>12</v>
      </c>
      <c r="B13" s="39" t="s">
        <v>58</v>
      </c>
      <c r="C13" s="40">
        <f t="shared" si="0"/>
        <v>14</v>
      </c>
      <c r="D13" s="39" t="s">
        <v>24</v>
      </c>
      <c r="E13" s="39" t="s">
        <v>24</v>
      </c>
      <c r="F13" s="12" t="s">
        <v>20</v>
      </c>
      <c r="G13" s="67">
        <v>4</v>
      </c>
      <c r="H13" s="68">
        <v>12</v>
      </c>
      <c r="I13" s="27">
        <v>9</v>
      </c>
      <c r="J13" s="28">
        <v>2</v>
      </c>
      <c r="K13" s="67"/>
      <c r="L13" s="68"/>
      <c r="M13" s="67"/>
      <c r="N13" s="68"/>
      <c r="O13" s="27"/>
      <c r="P13" s="28"/>
      <c r="Q13" s="27"/>
      <c r="R13" s="22"/>
    </row>
    <row r="14" spans="1:18" s="6" customFormat="1" ht="15.75" customHeight="1" x14ac:dyDescent="0.35">
      <c r="A14" s="38" t="s">
        <v>17</v>
      </c>
      <c r="B14" s="41" t="s">
        <v>94</v>
      </c>
      <c r="C14" s="101">
        <f t="shared" si="0"/>
        <v>10</v>
      </c>
      <c r="D14" s="41" t="s">
        <v>24</v>
      </c>
      <c r="E14" s="41" t="s">
        <v>24</v>
      </c>
      <c r="F14" s="102" t="s">
        <v>20</v>
      </c>
      <c r="G14" s="27"/>
      <c r="H14" s="28"/>
      <c r="I14" s="27">
        <v>5</v>
      </c>
      <c r="J14" s="28">
        <v>10</v>
      </c>
      <c r="K14" s="27"/>
      <c r="L14" s="28"/>
      <c r="M14" s="27"/>
      <c r="N14" s="28"/>
      <c r="O14" s="69"/>
      <c r="P14" s="70"/>
      <c r="Q14" s="69"/>
      <c r="R14" s="47"/>
    </row>
    <row r="15" spans="1:18" s="6" customFormat="1" ht="15.75" customHeight="1" x14ac:dyDescent="0.35">
      <c r="A15" s="38" t="s">
        <v>18</v>
      </c>
      <c r="B15" s="41" t="s">
        <v>83</v>
      </c>
      <c r="C15" s="101">
        <f t="shared" si="0"/>
        <v>10</v>
      </c>
      <c r="D15" s="41" t="s">
        <v>24</v>
      </c>
      <c r="E15" s="41" t="s">
        <v>24</v>
      </c>
      <c r="F15" s="102" t="s">
        <v>91</v>
      </c>
      <c r="G15" s="27">
        <v>5</v>
      </c>
      <c r="H15" s="28">
        <v>10</v>
      </c>
      <c r="I15" s="27"/>
      <c r="J15" s="28"/>
      <c r="K15" s="27"/>
      <c r="L15" s="28"/>
      <c r="M15" s="27"/>
      <c r="N15" s="28"/>
      <c r="O15" s="69"/>
      <c r="P15" s="70"/>
      <c r="Q15" s="69"/>
      <c r="R15" s="47"/>
    </row>
    <row r="16" spans="1:18" s="6" customFormat="1" ht="15.75" customHeight="1" x14ac:dyDescent="0.35">
      <c r="A16" s="38" t="s">
        <v>26</v>
      </c>
      <c r="B16" s="15" t="s">
        <v>36</v>
      </c>
      <c r="C16" s="40">
        <f t="shared" si="0"/>
        <v>8</v>
      </c>
      <c r="D16" s="15" t="s">
        <v>11</v>
      </c>
      <c r="E16" s="15" t="s">
        <v>22</v>
      </c>
      <c r="F16" s="12" t="s">
        <v>20</v>
      </c>
      <c r="G16" s="27">
        <v>13</v>
      </c>
      <c r="H16" s="28">
        <v>0</v>
      </c>
      <c r="I16" s="27">
        <v>6</v>
      </c>
      <c r="J16" s="28">
        <v>8</v>
      </c>
      <c r="K16" s="27"/>
      <c r="L16" s="28"/>
      <c r="M16" s="27"/>
      <c r="N16" s="28"/>
      <c r="O16" s="69"/>
      <c r="P16" s="70"/>
      <c r="Q16" s="27"/>
      <c r="R16" s="22"/>
    </row>
    <row r="17" spans="1:18" s="6" customFormat="1" ht="15.75" customHeight="1" x14ac:dyDescent="0.35">
      <c r="A17" s="38" t="s">
        <v>27</v>
      </c>
      <c r="B17" s="41" t="s">
        <v>56</v>
      </c>
      <c r="C17" s="101">
        <f t="shared" si="0"/>
        <v>6</v>
      </c>
      <c r="D17" s="41" t="s">
        <v>10</v>
      </c>
      <c r="E17" s="41" t="s">
        <v>10</v>
      </c>
      <c r="F17" s="102" t="s">
        <v>20</v>
      </c>
      <c r="G17" s="27">
        <v>7</v>
      </c>
      <c r="H17" s="28">
        <v>6</v>
      </c>
      <c r="I17" s="27"/>
      <c r="J17" s="28"/>
      <c r="K17" s="27"/>
      <c r="L17" s="28"/>
      <c r="M17" s="27"/>
      <c r="N17" s="28"/>
      <c r="O17" s="69"/>
      <c r="P17" s="70"/>
      <c r="Q17" s="71"/>
      <c r="R17" s="62"/>
    </row>
    <row r="18" spans="1:18" ht="15.75" customHeight="1" x14ac:dyDescent="0.35">
      <c r="A18" s="38" t="s">
        <v>28</v>
      </c>
      <c r="B18" s="41" t="s">
        <v>37</v>
      </c>
      <c r="C18" s="101">
        <f t="shared" si="0"/>
        <v>6</v>
      </c>
      <c r="D18" s="41" t="s">
        <v>11</v>
      </c>
      <c r="E18" s="41" t="s">
        <v>22</v>
      </c>
      <c r="F18" s="102" t="s">
        <v>20</v>
      </c>
      <c r="G18" s="27" t="s">
        <v>19</v>
      </c>
      <c r="H18" s="28"/>
      <c r="I18" s="27">
        <v>7</v>
      </c>
      <c r="J18" s="28">
        <v>6</v>
      </c>
      <c r="K18" s="27"/>
      <c r="L18" s="28"/>
      <c r="M18" s="27"/>
      <c r="N18" s="28"/>
      <c r="O18" s="69"/>
      <c r="P18" s="70"/>
      <c r="Q18" s="72"/>
      <c r="R18" s="33"/>
    </row>
    <row r="19" spans="1:18" ht="15.75" customHeight="1" x14ac:dyDescent="0.35">
      <c r="A19" s="38" t="s">
        <v>29</v>
      </c>
      <c r="B19" s="103" t="s">
        <v>33</v>
      </c>
      <c r="C19" s="101">
        <f t="shared" si="0"/>
        <v>6</v>
      </c>
      <c r="D19" s="103" t="s">
        <v>11</v>
      </c>
      <c r="E19" s="103" t="s">
        <v>22</v>
      </c>
      <c r="F19" s="102" t="s">
        <v>20</v>
      </c>
      <c r="G19" s="83">
        <v>9</v>
      </c>
      <c r="H19" s="84">
        <v>2</v>
      </c>
      <c r="I19" s="83">
        <v>8</v>
      </c>
      <c r="J19" s="84">
        <v>4</v>
      </c>
      <c r="K19" s="83"/>
      <c r="L19" s="84"/>
      <c r="M19" s="83"/>
      <c r="N19" s="84"/>
      <c r="O19" s="83"/>
      <c r="P19" s="84"/>
      <c r="Q19" s="96"/>
      <c r="R19" s="97"/>
    </row>
    <row r="20" spans="1:18" ht="15.75" customHeight="1" x14ac:dyDescent="0.35">
      <c r="A20" s="38" t="s">
        <v>30</v>
      </c>
      <c r="B20" s="103" t="s">
        <v>50</v>
      </c>
      <c r="C20" s="101">
        <f t="shared" si="0"/>
        <v>4</v>
      </c>
      <c r="D20" s="103" t="s">
        <v>10</v>
      </c>
      <c r="E20" s="103" t="s">
        <v>10</v>
      </c>
      <c r="F20" s="102" t="s">
        <v>20</v>
      </c>
      <c r="G20" s="83">
        <v>8</v>
      </c>
      <c r="H20" s="84">
        <v>4</v>
      </c>
      <c r="I20" s="83"/>
      <c r="J20" s="84"/>
      <c r="K20" s="83"/>
      <c r="L20" s="84"/>
      <c r="M20" s="83"/>
      <c r="N20" s="84"/>
      <c r="O20" s="83"/>
      <c r="P20" s="84"/>
      <c r="Q20" s="96"/>
      <c r="R20" s="97"/>
    </row>
    <row r="21" spans="1:18" s="6" customFormat="1" ht="15.75" customHeight="1" x14ac:dyDescent="0.35">
      <c r="A21" s="38" t="s">
        <v>98</v>
      </c>
      <c r="B21" s="15" t="s">
        <v>95</v>
      </c>
      <c r="C21" s="40">
        <f t="shared" si="0"/>
        <v>0</v>
      </c>
      <c r="D21" s="15" t="s">
        <v>11</v>
      </c>
      <c r="E21" s="15" t="s">
        <v>22</v>
      </c>
      <c r="F21" s="12" t="s">
        <v>20</v>
      </c>
      <c r="G21" s="27"/>
      <c r="H21" s="28"/>
      <c r="I21" s="27">
        <v>11</v>
      </c>
      <c r="J21" s="28">
        <v>0</v>
      </c>
      <c r="K21" s="27"/>
      <c r="L21" s="28"/>
      <c r="M21" s="27"/>
      <c r="N21" s="28"/>
      <c r="O21" s="69"/>
      <c r="P21" s="70"/>
      <c r="Q21" s="72"/>
      <c r="R21" s="33"/>
    </row>
    <row r="22" spans="1:18" s="6" customFormat="1" ht="15.75" customHeight="1" x14ac:dyDescent="0.35">
      <c r="A22" s="38" t="s">
        <v>99</v>
      </c>
      <c r="B22" s="15" t="s">
        <v>53</v>
      </c>
      <c r="C22" s="40">
        <f t="shared" si="0"/>
        <v>0</v>
      </c>
      <c r="D22" s="15" t="s">
        <v>54</v>
      </c>
      <c r="E22" s="15" t="s">
        <v>55</v>
      </c>
      <c r="F22" s="12" t="s">
        <v>20</v>
      </c>
      <c r="G22" s="27">
        <v>11</v>
      </c>
      <c r="H22" s="28">
        <v>0</v>
      </c>
      <c r="I22" s="27"/>
      <c r="J22" s="28"/>
      <c r="K22" s="27"/>
      <c r="L22" s="28"/>
      <c r="M22" s="27"/>
      <c r="N22" s="28"/>
      <c r="O22" s="27"/>
      <c r="P22" s="28"/>
      <c r="Q22" s="72"/>
      <c r="R22" s="33"/>
    </row>
    <row r="23" spans="1:18" s="6" customFormat="1" ht="15.75" customHeight="1" x14ac:dyDescent="0.35">
      <c r="A23" s="38" t="s">
        <v>100</v>
      </c>
      <c r="B23" s="15" t="s">
        <v>96</v>
      </c>
      <c r="C23" s="40">
        <f t="shared" si="0"/>
        <v>0</v>
      </c>
      <c r="D23" s="15" t="s">
        <v>10</v>
      </c>
      <c r="E23" s="15" t="s">
        <v>10</v>
      </c>
      <c r="F23" s="12" t="s">
        <v>20</v>
      </c>
      <c r="G23" s="27"/>
      <c r="H23" s="28"/>
      <c r="I23" s="27">
        <v>12</v>
      </c>
      <c r="J23" s="28">
        <v>0</v>
      </c>
      <c r="K23" s="27"/>
      <c r="L23" s="28"/>
      <c r="M23" s="27"/>
      <c r="N23" s="28"/>
      <c r="O23" s="69"/>
      <c r="P23" s="70"/>
      <c r="Q23" s="27"/>
      <c r="R23" s="22"/>
    </row>
    <row r="24" spans="1:18" ht="15.75" customHeight="1" x14ac:dyDescent="0.35">
      <c r="A24" s="38" t="s">
        <v>101</v>
      </c>
      <c r="B24" s="15" t="s">
        <v>47</v>
      </c>
      <c r="C24" s="40">
        <f t="shared" si="0"/>
        <v>0</v>
      </c>
      <c r="D24" s="15" t="s">
        <v>48</v>
      </c>
      <c r="E24" s="15" t="s">
        <v>49</v>
      </c>
      <c r="F24" s="12" t="s">
        <v>20</v>
      </c>
      <c r="G24" s="27">
        <v>12</v>
      </c>
      <c r="H24" s="28">
        <v>0</v>
      </c>
      <c r="I24" s="27"/>
      <c r="J24" s="28"/>
      <c r="K24" s="27"/>
      <c r="L24" s="28"/>
      <c r="M24" s="27"/>
      <c r="N24" s="28"/>
      <c r="O24" s="69"/>
      <c r="P24" s="70"/>
      <c r="Q24" s="71"/>
      <c r="R24" s="32"/>
    </row>
    <row r="25" spans="1:18" ht="15.75" customHeight="1" x14ac:dyDescent="0.35">
      <c r="A25" s="38" t="s">
        <v>102</v>
      </c>
      <c r="B25" s="88" t="s">
        <v>23</v>
      </c>
      <c r="C25" s="40">
        <f t="shared" si="0"/>
        <v>0</v>
      </c>
      <c r="D25" s="88" t="s">
        <v>24</v>
      </c>
      <c r="E25" s="88" t="s">
        <v>24</v>
      </c>
      <c r="F25" s="12" t="s">
        <v>20</v>
      </c>
      <c r="G25" s="83">
        <v>14</v>
      </c>
      <c r="H25" s="84">
        <v>0</v>
      </c>
      <c r="I25" s="83" t="s">
        <v>19</v>
      </c>
      <c r="J25" s="84"/>
      <c r="K25" s="83"/>
      <c r="L25" s="84"/>
      <c r="M25" s="83"/>
      <c r="N25" s="84"/>
      <c r="O25" s="83"/>
      <c r="P25" s="84"/>
      <c r="Q25" s="98"/>
      <c r="R25" s="99"/>
    </row>
    <row r="26" spans="1:18" ht="15.75" customHeight="1" x14ac:dyDescent="0.35">
      <c r="A26" s="17"/>
      <c r="B26" s="15" t="s">
        <v>97</v>
      </c>
      <c r="C26" s="40">
        <f t="shared" si="0"/>
        <v>0</v>
      </c>
      <c r="D26" s="15" t="s">
        <v>10</v>
      </c>
      <c r="E26" s="15" t="s">
        <v>10</v>
      </c>
      <c r="F26" s="12" t="s">
        <v>20</v>
      </c>
      <c r="G26" s="27"/>
      <c r="H26" s="28"/>
      <c r="I26" s="27" t="s">
        <v>19</v>
      </c>
      <c r="J26" s="28"/>
      <c r="K26" s="27"/>
      <c r="L26" s="28"/>
      <c r="M26" s="27"/>
      <c r="N26" s="28"/>
      <c r="O26" s="69"/>
      <c r="P26" s="70"/>
      <c r="Q26" s="69"/>
      <c r="R26" s="48"/>
    </row>
    <row r="27" spans="1:18" ht="15.75" customHeight="1" x14ac:dyDescent="0.35">
      <c r="A27" s="38"/>
      <c r="B27" s="46" t="s">
        <v>84</v>
      </c>
      <c r="C27" s="55">
        <f t="shared" si="0"/>
        <v>0</v>
      </c>
      <c r="D27" s="46" t="s">
        <v>24</v>
      </c>
      <c r="E27" s="46" t="s">
        <v>24</v>
      </c>
      <c r="F27" s="12" t="s">
        <v>85</v>
      </c>
      <c r="G27" s="69" t="s">
        <v>19</v>
      </c>
      <c r="H27" s="70"/>
      <c r="I27" s="69"/>
      <c r="J27" s="70"/>
      <c r="K27" s="69"/>
      <c r="L27" s="70"/>
      <c r="M27" s="69"/>
      <c r="N27" s="70"/>
      <c r="O27" s="69"/>
      <c r="P27" s="70"/>
      <c r="Q27" s="72"/>
      <c r="R27" s="33"/>
    </row>
    <row r="28" spans="1:18" ht="15.75" customHeight="1" thickBot="1" x14ac:dyDescent="0.4">
      <c r="A28" s="18"/>
      <c r="B28" s="7" t="s">
        <v>86</v>
      </c>
      <c r="C28" s="37">
        <f t="shared" ref="C28" si="1">SUM(H28,J28,L28,N28,P28,R28)</f>
        <v>0</v>
      </c>
      <c r="D28" s="7" t="s">
        <v>88</v>
      </c>
      <c r="E28" s="7" t="s">
        <v>87</v>
      </c>
      <c r="F28" s="13" t="s">
        <v>20</v>
      </c>
      <c r="G28" s="60" t="s">
        <v>19</v>
      </c>
      <c r="H28" s="61"/>
      <c r="I28" s="23"/>
      <c r="J28" s="24"/>
      <c r="K28" s="23"/>
      <c r="L28" s="24"/>
      <c r="M28" s="23"/>
      <c r="N28" s="24"/>
      <c r="O28" s="34"/>
      <c r="P28" s="35"/>
      <c r="Q28" s="34"/>
      <c r="R28" s="35"/>
    </row>
  </sheetData>
  <sheetProtection selectLockedCells="1" selectUnlockedCells="1"/>
  <sortState xmlns:xlrd2="http://schemas.microsoft.com/office/spreadsheetml/2017/richdata2" ref="B22:J23">
    <sortCondition ref="I22:I23"/>
  </sortState>
  <mergeCells count="13">
    <mergeCell ref="O4:P5"/>
    <mergeCell ref="Q4:R5"/>
    <mergeCell ref="A2:R2"/>
    <mergeCell ref="G4:H5"/>
    <mergeCell ref="I4:J5"/>
    <mergeCell ref="K4:L5"/>
    <mergeCell ref="M4:N5"/>
    <mergeCell ref="A4:A6"/>
    <mergeCell ref="B4:B6"/>
    <mergeCell ref="D4:D6"/>
    <mergeCell ref="E4:E6"/>
    <mergeCell ref="F4:F6"/>
    <mergeCell ref="C4:C6"/>
  </mergeCells>
  <conditionalFormatting sqref="B7:C9 B28:C28 B15:B17 D21:E22 B10:B13 C10:C27">
    <cfRule type="cellIs" dxfId="19" priority="56" stopIfTrue="1" operator="equal">
      <formula>"-"</formula>
    </cfRule>
  </conditionalFormatting>
  <conditionalFormatting sqref="D7:D13 D15:D16">
    <cfRule type="cellIs" dxfId="18" priority="55" stopIfTrue="1" operator="equal">
      <formula>"-"</formula>
    </cfRule>
  </conditionalFormatting>
  <conditionalFormatting sqref="D17">
    <cfRule type="cellIs" dxfId="17" priority="54" stopIfTrue="1" operator="equal">
      <formula>"-"</formula>
    </cfRule>
  </conditionalFormatting>
  <conditionalFormatting sqref="E7:E13 E15:E16">
    <cfRule type="cellIs" dxfId="16" priority="52" stopIfTrue="1" operator="equal">
      <formula>"-"</formula>
    </cfRule>
  </conditionalFormatting>
  <conditionalFormatting sqref="E17">
    <cfRule type="cellIs" dxfId="15" priority="51" stopIfTrue="1" operator="equal">
      <formula>"-"</formula>
    </cfRule>
  </conditionalFormatting>
  <conditionalFormatting sqref="B14">
    <cfRule type="cellIs" dxfId="14" priority="49" stopIfTrue="1" operator="equal">
      <formula>"-"</formula>
    </cfRule>
  </conditionalFormatting>
  <conditionalFormatting sqref="D14">
    <cfRule type="cellIs" dxfId="13" priority="48" stopIfTrue="1" operator="equal">
      <formula>"-"</formula>
    </cfRule>
  </conditionalFormatting>
  <conditionalFormatting sqref="E14">
    <cfRule type="cellIs" dxfId="12" priority="47" stopIfTrue="1" operator="equal">
      <formula>"-"</formula>
    </cfRule>
  </conditionalFormatting>
  <conditionalFormatting sqref="E24:E27">
    <cfRule type="cellIs" dxfId="11" priority="20" stopIfTrue="1" operator="equal">
      <formula>"-"</formula>
    </cfRule>
  </conditionalFormatting>
  <conditionalFormatting sqref="B21:B22">
    <cfRule type="cellIs" dxfId="10" priority="42" stopIfTrue="1" operator="equal">
      <formula>"-"</formula>
    </cfRule>
  </conditionalFormatting>
  <conditionalFormatting sqref="D28">
    <cfRule type="cellIs" dxfId="9" priority="24" stopIfTrue="1" operator="equal">
      <formula>"-"</formula>
    </cfRule>
  </conditionalFormatting>
  <conditionalFormatting sqref="E28">
    <cfRule type="cellIs" dxfId="8" priority="23" stopIfTrue="1" operator="equal">
      <formula>"-"</formula>
    </cfRule>
  </conditionalFormatting>
  <conditionalFormatting sqref="B24:B27">
    <cfRule type="cellIs" dxfId="7" priority="22" stopIfTrue="1" operator="equal">
      <formula>"-"</formula>
    </cfRule>
  </conditionalFormatting>
  <conditionalFormatting sqref="D24:D27">
    <cfRule type="cellIs" dxfId="6" priority="21" stopIfTrue="1" operator="equal">
      <formula>"-"</formula>
    </cfRule>
  </conditionalFormatting>
  <conditionalFormatting sqref="B23">
    <cfRule type="cellIs" dxfId="5" priority="6" stopIfTrue="1" operator="equal">
      <formula>"-"</formula>
    </cfRule>
  </conditionalFormatting>
  <conditionalFormatting sqref="D23">
    <cfRule type="cellIs" dxfId="4" priority="5" stopIfTrue="1" operator="equal">
      <formula>"-"</formula>
    </cfRule>
  </conditionalFormatting>
  <conditionalFormatting sqref="E23">
    <cfRule type="cellIs" dxfId="3" priority="4" stopIfTrue="1" operator="equal">
      <formula>"-"</formula>
    </cfRule>
  </conditionalFormatting>
  <conditionalFormatting sqref="B18:B20">
    <cfRule type="cellIs" dxfId="2" priority="3" stopIfTrue="1" operator="equal">
      <formula>"-"</formula>
    </cfRule>
  </conditionalFormatting>
  <conditionalFormatting sqref="D18:D20">
    <cfRule type="cellIs" dxfId="1" priority="2" stopIfTrue="1" operator="equal">
      <formula>"-"</formula>
    </cfRule>
  </conditionalFormatting>
  <conditionalFormatting sqref="E18:E20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2019-06-18T10:27:09Z</cp:lastPrinted>
  <dcterms:created xsi:type="dcterms:W3CDTF">2011-01-03T12:45:18Z</dcterms:created>
  <dcterms:modified xsi:type="dcterms:W3CDTF">2022-06-20T15:25:19Z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