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480" windowHeight="8010" activeTab="4"/>
  </bookViews>
  <sheets>
    <sheet name="абс" sheetId="1" r:id="rId1"/>
    <sheet name="Т2" sheetId="2" r:id="rId2"/>
    <sheet name="N" sheetId="3" r:id="rId3"/>
    <sheet name="R" sheetId="4" r:id="rId4"/>
    <sheet name="Т3" sheetId="5" r:id="rId5"/>
  </sheets>
  <definedNames>
    <definedName name="_xlnm.Print_Area" localSheetId="2">'N'!$A$1:$J$26</definedName>
    <definedName name="_xlnm.Print_Area" localSheetId="3">'R'!$A$1:$J$24</definedName>
    <definedName name="_xlnm.Print_Area" localSheetId="0">'абс'!$A$1:$J$34</definedName>
    <definedName name="_xlnm.Print_Area" localSheetId="1">'Т2'!$A$1:$J$21</definedName>
    <definedName name="_xlnm.Print_Area" localSheetId="4">'Т3'!$A$1:$J$23</definedName>
  </definedNames>
  <calcPr fullCalcOnLoad="1"/>
</workbook>
</file>

<file path=xl/sharedStrings.xml><?xml version="1.0" encoding="utf-8"?>
<sst xmlns="http://schemas.openxmlformats.org/spreadsheetml/2006/main" count="312" uniqueCount="124">
  <si>
    <t>Фамилия, имя</t>
  </si>
  <si>
    <t>Город</t>
  </si>
  <si>
    <t>место</t>
  </si>
  <si>
    <t>Классификация среди штурманов</t>
  </si>
  <si>
    <t>Зачет Абсолютный</t>
  </si>
  <si>
    <t>Зачет Т2</t>
  </si>
  <si>
    <t>Зачет N</t>
  </si>
  <si>
    <t>Зачет R</t>
  </si>
  <si>
    <t>сумма очков</t>
  </si>
  <si>
    <t xml:space="preserve">             </t>
  </si>
  <si>
    <t>Стартовало/
финишировало/
классифицировано</t>
  </si>
  <si>
    <t>стартовало/ 
финишировало/
классифицировано</t>
  </si>
  <si>
    <t>Секретарь ЧР и КР по ралли-рейдам                                                                            Сергеева Алина</t>
  </si>
  <si>
    <t>Секретарь ЧР и КР по ралли-рейдам                                                                    Сергеева Алина</t>
  </si>
  <si>
    <t>Секретарь ЧР и КР по ралли-рейдам                                                               Сергеева Алина</t>
  </si>
  <si>
    <t>Секретарь ЧР и КР по ралли-рейдам                                                                                  Сергеева Алина</t>
  </si>
  <si>
    <t>очки в зачет</t>
  </si>
  <si>
    <t xml:space="preserve"> КУБОК РОССИИ ПО РАЛЛИ-РЕЙДАМ 2015 ГОДА</t>
  </si>
  <si>
    <t>"Баха Засечная черта"
6-7 декабря 2014</t>
  </si>
  <si>
    <t>8/7/7</t>
  </si>
  <si>
    <t>Сачков Юрий</t>
  </si>
  <si>
    <t>Коломна МО</t>
  </si>
  <si>
    <t>Рожнов Дмитрий</t>
  </si>
  <si>
    <t>Агафонов Дмитрий</t>
  </si>
  <si>
    <t>Ульяновск</t>
  </si>
  <si>
    <t>Ершов Олег</t>
  </si>
  <si>
    <t>Трофимов Максим</t>
  </si>
  <si>
    <t>Чебоксары ЧР</t>
  </si>
  <si>
    <t>Яшин Никита</t>
  </si>
  <si>
    <t>Колобайцев Дмитрий</t>
  </si>
  <si>
    <t>Марзалюк Владимир</t>
  </si>
  <si>
    <t>нк</t>
  </si>
  <si>
    <t>25</t>
  </si>
  <si>
    <t>15</t>
  </si>
  <si>
    <t>12</t>
  </si>
  <si>
    <t>10</t>
  </si>
  <si>
    <t>8</t>
  </si>
  <si>
    <t>6</t>
  </si>
  <si>
    <t>6/4/4</t>
  </si>
  <si>
    <t>Казакевич Владимир</t>
  </si>
  <si>
    <t>Пузиков Никита</t>
  </si>
  <si>
    <t>Литфуллин Ильдус</t>
  </si>
  <si>
    <t>Замалетдинов Рамиль</t>
  </si>
  <si>
    <t>Зиновьев Александр</t>
  </si>
  <si>
    <t>Абдрахманов Богдан</t>
  </si>
  <si>
    <t>Москва</t>
  </si>
  <si>
    <t>"Снежный шторм"
23-24 января 2015</t>
  </si>
  <si>
    <t>Скрипка Сергей</t>
  </si>
  <si>
    <t>Мальцев Денис</t>
  </si>
  <si>
    <t>Макаренко Владимир</t>
  </si>
  <si>
    <t>Шубин Кирилл</t>
  </si>
  <si>
    <t>Плетенев Антон</t>
  </si>
  <si>
    <t>Рудницкий Андрей</t>
  </si>
  <si>
    <t>Николаев Антон</t>
  </si>
  <si>
    <t>Чулков Владимир</t>
  </si>
  <si>
    <t>Ярославль</t>
  </si>
  <si>
    <t>Дубна МО</t>
  </si>
  <si>
    <t>Брянск</t>
  </si>
  <si>
    <t>Минск</t>
  </si>
  <si>
    <t>8/4/4</t>
  </si>
  <si>
    <t>5/3/3</t>
  </si>
  <si>
    <t>Терентьев Артем</t>
  </si>
  <si>
    <t>18</t>
  </si>
  <si>
    <t>Постников Евгений</t>
  </si>
  <si>
    <t>Мосолов Руслан</t>
  </si>
  <si>
    <t>4</t>
  </si>
  <si>
    <t>Шакуров Роман</t>
  </si>
  <si>
    <t>2</t>
  </si>
  <si>
    <t>1</t>
  </si>
  <si>
    <t>Кожухов Дмитрий</t>
  </si>
  <si>
    <t>11/10/10</t>
  </si>
  <si>
    <t>Крупнов Илья</t>
  </si>
  <si>
    <t>Иваново</t>
  </si>
  <si>
    <t>Шевелев Артем</t>
  </si>
  <si>
    <t>Белгород</t>
  </si>
  <si>
    <t>Анищенко Алексей</t>
  </si>
  <si>
    <t>16-17 мая 2015
Баха "G-Energy Cup"</t>
  </si>
  <si>
    <t>5/5/5</t>
  </si>
  <si>
    <t>12-14 июня 2015
Баха "Ярославль"</t>
  </si>
  <si>
    <t>5/2/2</t>
  </si>
  <si>
    <t>Проненко Виталий</t>
  </si>
  <si>
    <t>Попкова Екатерина</t>
  </si>
  <si>
    <t>Баха "Ульяновск"
21-23 августа 2015</t>
  </si>
  <si>
    <t>Загороднюк Евгений</t>
  </si>
  <si>
    <t>Санкт-Петербург</t>
  </si>
  <si>
    <t>Мишин Сергей</t>
  </si>
  <si>
    <t>Петенко Игорь</t>
  </si>
  <si>
    <t>Русанов Григорий</t>
  </si>
  <si>
    <t>6/5/5</t>
  </si>
  <si>
    <t>Павлов Евгений</t>
  </si>
  <si>
    <t>Тверь</t>
  </si>
  <si>
    <t>Филатов Михаил</t>
  </si>
  <si>
    <t>Ковалева Екатерина</t>
  </si>
  <si>
    <t>Нежнов Олег</t>
  </si>
  <si>
    <t>Нижний Новгород</t>
  </si>
  <si>
    <t>Правдина Елена</t>
  </si>
  <si>
    <t>Зачет Т3</t>
  </si>
  <si>
    <t>8/6/6</t>
  </si>
  <si>
    <t>Романенко Владимир</t>
  </si>
  <si>
    <t>Меньшенин Алексей</t>
  </si>
  <si>
    <t>Гиззатуллин Ильназ</t>
  </si>
  <si>
    <t>Лебедев Сергей</t>
  </si>
  <si>
    <t>Маликов Владислав</t>
  </si>
  <si>
    <t>Ралли-рейд "Великая степь-Дон"
18-20 сентября 2015</t>
  </si>
  <si>
    <t>Хотьково МО</t>
  </si>
  <si>
    <t>Казань</t>
  </si>
  <si>
    <t>Лобня МО</t>
  </si>
  <si>
    <t>Додонов Сергей</t>
  </si>
  <si>
    <t>Дегаев Александр</t>
  </si>
  <si>
    <t>7/4/4</t>
  </si>
  <si>
    <t>Елагин Роман</t>
  </si>
  <si>
    <t>Колчина Светлана</t>
  </si>
  <si>
    <t>6/3/3</t>
  </si>
  <si>
    <t>5/1/1</t>
  </si>
  <si>
    <t>Моисеенко Павел</t>
  </si>
  <si>
    <t>Алтухов Михаил</t>
  </si>
  <si>
    <t>Волгоград</t>
  </si>
  <si>
    <t>3</t>
  </si>
  <si>
    <t>5</t>
  </si>
  <si>
    <t>7</t>
  </si>
  <si>
    <t>11</t>
  </si>
  <si>
    <t>13</t>
  </si>
  <si>
    <t>14</t>
  </si>
  <si>
    <t>9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</si>
</sst>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c&quot;cтартовало&quot;"/>
    <numFmt numFmtId="165" formatCode="#,##0_с&quot;клаccифицировано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"/>
    <numFmt numFmtId="171" formatCode="0.00000000"/>
    <numFmt numFmtId="172" formatCode="0.0000000"/>
    <numFmt numFmtId="173" formatCode="0.000000"/>
    <numFmt numFmtId="174" formatCode="0.00000"/>
    <numFmt numFmtId="175" formatCode="0.0000"/>
  </numFmts>
  <fonts count="32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16"/>
      <name val="Times New Roman Cyr"/>
      <family val="1"/>
    </font>
    <font>
      <i/>
      <sz val="14"/>
      <name val="Times New Roman Cyr"/>
      <family val="1"/>
    </font>
    <font>
      <b/>
      <sz val="26"/>
      <name val="Times New Roman Cyr"/>
      <family val="1"/>
    </font>
    <font>
      <b/>
      <sz val="12"/>
      <name val="Times New Roman Cyr"/>
      <family val="1"/>
    </font>
    <font>
      <b/>
      <sz val="28"/>
      <name val="Times New Roman Cyr"/>
      <family val="1"/>
    </font>
    <font>
      <b/>
      <sz val="10"/>
      <name val="Times New Roman Cyr"/>
      <family val="1"/>
    </font>
    <font>
      <sz val="8"/>
      <name val="Arial Cyr"/>
      <family val="2"/>
    </font>
    <font>
      <b/>
      <sz val="10"/>
      <name val="Arial Cyr"/>
      <family val="2"/>
    </font>
    <font>
      <b/>
      <sz val="18"/>
      <name val="Times New Roman Cyr"/>
      <family val="1"/>
    </font>
    <font>
      <b/>
      <sz val="14"/>
      <name val="Times New Roman Cyr"/>
      <family val="0"/>
    </font>
    <font>
      <sz val="14"/>
      <name val="Times New Roman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95">
    <xf numFmtId="0" fontId="0" fillId="0" borderId="0" xfId="0" applyAlignment="1">
      <alignment/>
    </xf>
    <xf numFmtId="0" fontId="19" fillId="0" borderId="10" xfId="0" applyFont="1" applyBorder="1" applyAlignment="1">
      <alignment horizontal="center"/>
    </xf>
    <xf numFmtId="0" fontId="28" fillId="0" borderId="0" xfId="0" applyFont="1" applyAlignment="1">
      <alignment/>
    </xf>
    <xf numFmtId="0" fontId="19" fillId="0" borderId="11" xfId="0" applyFont="1" applyBorder="1" applyAlignment="1">
      <alignment horizontal="center"/>
    </xf>
    <xf numFmtId="0" fontId="19" fillId="0" borderId="11" xfId="0" applyFont="1" applyBorder="1" applyAlignment="1">
      <alignment horizontal="left"/>
    </xf>
    <xf numFmtId="0" fontId="29" fillId="24" borderId="12" xfId="0" applyFont="1" applyFill="1" applyBorder="1" applyAlignment="1">
      <alignment horizontal="left" vertical="center" wrapText="1"/>
    </xf>
    <xf numFmtId="0" fontId="26" fillId="24" borderId="12" xfId="0" applyFont="1" applyFill="1" applyBorder="1" applyAlignment="1">
      <alignment horizontal="left" vertical="center" wrapText="1"/>
    </xf>
    <xf numFmtId="49" fontId="26" fillId="24" borderId="13" xfId="0" applyNumberFormat="1" applyFont="1" applyFill="1" applyBorder="1" applyAlignment="1">
      <alignment horizontal="center"/>
    </xf>
    <xf numFmtId="0" fontId="25" fillId="24" borderId="11" xfId="0" applyFont="1" applyFill="1" applyBorder="1" applyAlignment="1">
      <alignment vertical="center" wrapText="1"/>
    </xf>
    <xf numFmtId="0" fontId="25" fillId="24" borderId="14" xfId="0" applyFont="1" applyFill="1" applyBorder="1" applyAlignment="1">
      <alignment vertical="center" wrapText="1"/>
    </xf>
    <xf numFmtId="164" fontId="20" fillId="24" borderId="14" xfId="0" applyNumberFormat="1" applyFont="1" applyFill="1" applyBorder="1" applyAlignment="1">
      <alignment horizontal="center" vertical="center" wrapText="1"/>
    </xf>
    <xf numFmtId="165" fontId="20" fillId="24" borderId="15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Fill="1" applyBorder="1" applyAlignment="1" applyProtection="1">
      <alignment vertical="center" wrapText="1"/>
      <protection/>
    </xf>
    <xf numFmtId="0" fontId="0" fillId="0" borderId="11" xfId="0" applyBorder="1" applyAlignment="1">
      <alignment horizontal="left" vertical="center" wrapText="1"/>
    </xf>
    <xf numFmtId="0" fontId="0" fillId="0" borderId="11" xfId="0" applyFill="1" applyBorder="1" applyAlignment="1">
      <alignment/>
    </xf>
    <xf numFmtId="49" fontId="26" fillId="24" borderId="16" xfId="0" applyNumberFormat="1" applyFont="1" applyFill="1" applyBorder="1" applyAlignment="1">
      <alignment horizontal="center"/>
    </xf>
    <xf numFmtId="0" fontId="26" fillId="24" borderId="17" xfId="0" applyFont="1" applyFill="1" applyBorder="1" applyAlignment="1">
      <alignment horizontal="left" vertical="center" wrapText="1"/>
    </xf>
    <xf numFmtId="49" fontId="19" fillId="0" borderId="11" xfId="0" applyNumberFormat="1" applyFont="1" applyBorder="1" applyAlignment="1">
      <alignment horizontal="center"/>
    </xf>
    <xf numFmtId="49" fontId="26" fillId="24" borderId="11" xfId="0" applyNumberFormat="1" applyFont="1" applyFill="1" applyBorder="1" applyAlignment="1">
      <alignment horizontal="center"/>
    </xf>
    <xf numFmtId="49" fontId="19" fillId="0" borderId="10" xfId="0" applyNumberFormat="1" applyFont="1" applyBorder="1" applyAlignment="1">
      <alignment horizontal="center"/>
    </xf>
    <xf numFmtId="0" fontId="1" fillId="0" borderId="18" xfId="0" applyFont="1" applyBorder="1" applyAlignment="1">
      <alignment horizontal="left" vertical="center"/>
    </xf>
    <xf numFmtId="49" fontId="19" fillId="0" borderId="19" xfId="0" applyNumberFormat="1" applyFont="1" applyBorder="1" applyAlignment="1">
      <alignment horizontal="center"/>
    </xf>
    <xf numFmtId="0" fontId="0" fillId="0" borderId="0" xfId="0" applyAlignment="1">
      <alignment/>
    </xf>
    <xf numFmtId="49" fontId="26" fillId="24" borderId="20" xfId="0" applyNumberFormat="1" applyFont="1" applyFill="1" applyBorder="1" applyAlignment="1">
      <alignment horizontal="center"/>
    </xf>
    <xf numFmtId="49" fontId="26" fillId="24" borderId="0" xfId="0" applyNumberFormat="1" applyFont="1" applyFill="1" applyBorder="1" applyAlignment="1">
      <alignment horizontal="center"/>
    </xf>
    <xf numFmtId="0" fontId="30" fillId="0" borderId="21" xfId="0" applyFont="1" applyBorder="1" applyAlignment="1">
      <alignment horizontal="center"/>
    </xf>
    <xf numFmtId="49" fontId="30" fillId="0" borderId="21" xfId="0" applyNumberFormat="1" applyFont="1" applyBorder="1" applyAlignment="1">
      <alignment horizontal="center"/>
    </xf>
    <xf numFmtId="0" fontId="31" fillId="0" borderId="21" xfId="0" applyFont="1" applyBorder="1" applyAlignment="1">
      <alignment horizontal="center"/>
    </xf>
    <xf numFmtId="49" fontId="31" fillId="0" borderId="21" xfId="0" applyNumberFormat="1" applyFont="1" applyBorder="1" applyAlignment="1">
      <alignment horizontal="center"/>
    </xf>
    <xf numFmtId="0" fontId="30" fillId="0" borderId="22" xfId="0" applyFont="1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26" fillId="24" borderId="13" xfId="0" applyFont="1" applyFill="1" applyBorder="1" applyAlignment="1">
      <alignment horizontal="left" vertical="center" wrapText="1"/>
    </xf>
    <xf numFmtId="0" fontId="29" fillId="24" borderId="11" xfId="0" applyFont="1" applyFill="1" applyBorder="1" applyAlignment="1">
      <alignment horizontal="left" vertical="center" wrapText="1"/>
    </xf>
    <xf numFmtId="0" fontId="21" fillId="24" borderId="11" xfId="0" applyFont="1" applyFill="1" applyBorder="1" applyAlignment="1">
      <alignment horizontal="left" vertical="center" wrapText="1"/>
    </xf>
    <xf numFmtId="0" fontId="31" fillId="0" borderId="11" xfId="0" applyFont="1" applyBorder="1" applyAlignment="1">
      <alignment horizontal="center"/>
    </xf>
    <xf numFmtId="0" fontId="1" fillId="0" borderId="18" xfId="0" applyFont="1" applyFill="1" applyBorder="1" applyAlignment="1" applyProtection="1">
      <alignment vertical="center" wrapText="1"/>
      <protection/>
    </xf>
    <xf numFmtId="0" fontId="19" fillId="0" borderId="18" xfId="0" applyFont="1" applyBorder="1" applyAlignment="1">
      <alignment horizontal="left"/>
    </xf>
    <xf numFmtId="0" fontId="19" fillId="0" borderId="12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49" fontId="31" fillId="0" borderId="11" xfId="0" applyNumberFormat="1" applyFont="1" applyBorder="1" applyAlignment="1">
      <alignment horizontal="center"/>
    </xf>
    <xf numFmtId="0" fontId="19" fillId="0" borderId="11" xfId="0" applyFont="1" applyBorder="1" applyAlignment="1">
      <alignment horizontal="left" wrapText="1"/>
    </xf>
    <xf numFmtId="49" fontId="26" fillId="24" borderId="23" xfId="0" applyNumberFormat="1" applyFont="1" applyFill="1" applyBorder="1" applyAlignment="1">
      <alignment horizontal="center"/>
    </xf>
    <xf numFmtId="0" fontId="19" fillId="0" borderId="10" xfId="0" applyNumberFormat="1" applyFont="1" applyBorder="1" applyAlignment="1">
      <alignment horizontal="center"/>
    </xf>
    <xf numFmtId="0" fontId="19" fillId="0" borderId="11" xfId="0" applyNumberFormat="1" applyFont="1" applyBorder="1" applyAlignment="1">
      <alignment horizontal="center"/>
    </xf>
    <xf numFmtId="49" fontId="31" fillId="0" borderId="11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49" fontId="30" fillId="0" borderId="11" xfId="0" applyNumberFormat="1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49" fontId="31" fillId="0" borderId="21" xfId="0" applyNumberFormat="1" applyFont="1" applyBorder="1" applyAlignment="1">
      <alignment horizontal="center"/>
    </xf>
    <xf numFmtId="0" fontId="19" fillId="0" borderId="24" xfId="0" applyNumberFormat="1" applyFont="1" applyBorder="1" applyAlignment="1">
      <alignment horizontal="center"/>
    </xf>
    <xf numFmtId="0" fontId="20" fillId="24" borderId="14" xfId="0" applyFont="1" applyFill="1" applyBorder="1" applyAlignment="1">
      <alignment vertical="center"/>
    </xf>
    <xf numFmtId="0" fontId="20" fillId="0" borderId="14" xfId="0" applyFont="1" applyBorder="1" applyAlignment="1">
      <alignment horizontal="center"/>
    </xf>
    <xf numFmtId="0" fontId="0" fillId="25" borderId="11" xfId="0" applyFill="1" applyBorder="1" applyAlignment="1">
      <alignment/>
    </xf>
    <xf numFmtId="0" fontId="28" fillId="25" borderId="11" xfId="0" applyFont="1" applyFill="1" applyBorder="1" applyAlignment="1">
      <alignment/>
    </xf>
    <xf numFmtId="0" fontId="28" fillId="25" borderId="11" xfId="0" applyFont="1" applyFill="1" applyBorder="1" applyAlignment="1">
      <alignment horizontal="center"/>
    </xf>
    <xf numFmtId="1" fontId="20" fillId="0" borderId="14" xfId="0" applyNumberFormat="1" applyFont="1" applyBorder="1" applyAlignment="1">
      <alignment horizontal="center"/>
    </xf>
    <xf numFmtId="49" fontId="31" fillId="0" borderId="25" xfId="0" applyNumberFormat="1" applyFont="1" applyBorder="1" applyAlignment="1">
      <alignment horizontal="center"/>
    </xf>
    <xf numFmtId="0" fontId="31" fillId="0" borderId="26" xfId="0" applyFont="1" applyBorder="1" applyAlignment="1">
      <alignment horizontal="center"/>
    </xf>
    <xf numFmtId="0" fontId="20" fillId="24" borderId="14" xfId="0" applyFont="1" applyFill="1" applyBorder="1" applyAlignment="1">
      <alignment horizontal="center" vertical="center" wrapText="1"/>
    </xf>
    <xf numFmtId="0" fontId="20" fillId="24" borderId="27" xfId="0" applyFont="1" applyFill="1" applyBorder="1" applyAlignment="1">
      <alignment horizontal="center" vertical="center" wrapText="1"/>
    </xf>
    <xf numFmtId="0" fontId="19" fillId="0" borderId="14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49" fontId="19" fillId="0" borderId="14" xfId="0" applyNumberFormat="1" applyFont="1" applyBorder="1" applyAlignment="1">
      <alignment horizontal="center"/>
    </xf>
    <xf numFmtId="49" fontId="26" fillId="24" borderId="29" xfId="0" applyNumberFormat="1" applyFont="1" applyFill="1" applyBorder="1" applyAlignment="1">
      <alignment horizontal="center"/>
    </xf>
    <xf numFmtId="0" fontId="28" fillId="25" borderId="11" xfId="0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0" xfId="0" applyBorder="1" applyAlignment="1">
      <alignment horizontal="center"/>
    </xf>
    <xf numFmtId="0" fontId="23" fillId="24" borderId="31" xfId="0" applyFont="1" applyFill="1" applyBorder="1" applyAlignment="1">
      <alignment horizontal="center" vertical="center" wrapText="1"/>
    </xf>
    <xf numFmtId="0" fontId="23" fillId="24" borderId="32" xfId="0" applyFont="1" applyFill="1" applyBorder="1" applyAlignment="1">
      <alignment horizontal="center" vertical="center" wrapText="1"/>
    </xf>
    <xf numFmtId="0" fontId="23" fillId="24" borderId="26" xfId="0" applyFont="1" applyFill="1" applyBorder="1" applyAlignment="1">
      <alignment horizontal="center" vertical="center" wrapText="1"/>
    </xf>
    <xf numFmtId="0" fontId="23" fillId="24" borderId="0" xfId="0" applyFont="1" applyFill="1" applyBorder="1" applyAlignment="1">
      <alignment horizontal="center" vertical="center" wrapText="1"/>
    </xf>
    <xf numFmtId="14" fontId="19" fillId="24" borderId="11" xfId="0" applyNumberFormat="1" applyFont="1" applyFill="1" applyBorder="1" applyAlignment="1">
      <alignment horizontal="center" vertical="center" textRotation="90" wrapText="1"/>
    </xf>
    <xf numFmtId="0" fontId="0" fillId="25" borderId="18" xfId="0" applyFill="1" applyBorder="1" applyAlignment="1">
      <alignment horizontal="center"/>
    </xf>
    <xf numFmtId="0" fontId="0" fillId="25" borderId="24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24" fillId="24" borderId="14" xfId="0" applyFont="1" applyFill="1" applyBorder="1" applyAlignment="1">
      <alignment horizontal="center" vertical="center" textRotation="90" wrapText="1"/>
    </xf>
    <xf numFmtId="14" fontId="19" fillId="24" borderId="18" xfId="0" applyNumberFormat="1" applyFont="1" applyFill="1" applyBorder="1" applyAlignment="1">
      <alignment horizontal="center" vertical="center" textRotation="90" wrapText="1"/>
    </xf>
    <xf numFmtId="14" fontId="19" fillId="24" borderId="24" xfId="0" applyNumberFormat="1" applyFont="1" applyFill="1" applyBorder="1" applyAlignment="1">
      <alignment horizontal="center" vertical="center" textRotation="90" wrapText="1"/>
    </xf>
    <xf numFmtId="0" fontId="20" fillId="24" borderId="14" xfId="0" applyFont="1" applyFill="1" applyBorder="1" applyAlignment="1">
      <alignment horizontal="center" vertical="center" wrapText="1"/>
    </xf>
    <xf numFmtId="0" fontId="20" fillId="24" borderId="27" xfId="0" applyFont="1" applyFill="1" applyBorder="1" applyAlignment="1">
      <alignment horizontal="center" vertical="center" wrapText="1"/>
    </xf>
    <xf numFmtId="0" fontId="20" fillId="24" borderId="15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4" fillId="24" borderId="11" xfId="0" applyFont="1" applyFill="1" applyBorder="1" applyAlignment="1">
      <alignment horizontal="center" vertical="center" textRotation="90" wrapText="1"/>
    </xf>
    <xf numFmtId="0" fontId="20" fillId="24" borderId="11" xfId="0" applyFont="1" applyFill="1" applyBorder="1" applyAlignment="1">
      <alignment vertical="center"/>
    </xf>
    <xf numFmtId="0" fontId="20" fillId="0" borderId="11" xfId="0" applyFont="1" applyBorder="1" applyAlignment="1">
      <alignment horizontal="center"/>
    </xf>
    <xf numFmtId="49" fontId="28" fillId="25" borderId="11" xfId="0" applyNumberFormat="1" applyFont="1" applyFill="1" applyBorder="1" applyAlignment="1">
      <alignment horizontal="center"/>
    </xf>
    <xf numFmtId="49" fontId="30" fillId="0" borderId="25" xfId="0" applyNumberFormat="1" applyFont="1" applyBorder="1" applyAlignment="1">
      <alignment horizontal="center"/>
    </xf>
    <xf numFmtId="49" fontId="31" fillId="0" borderId="25" xfId="0" applyNumberFormat="1" applyFont="1" applyBorder="1" applyAlignment="1">
      <alignment horizontal="center"/>
    </xf>
    <xf numFmtId="0" fontId="19" fillId="0" borderId="11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PageLayoutView="0" workbookViewId="0" topLeftCell="A7">
      <selection activeCell="A18" sqref="A18"/>
    </sheetView>
  </sheetViews>
  <sheetFormatPr defaultColWidth="9.00390625" defaultRowHeight="12.75"/>
  <cols>
    <col min="1" max="1" width="10.375" style="0" customWidth="1"/>
    <col min="2" max="2" width="22.375" style="0" customWidth="1"/>
    <col min="3" max="3" width="18.125" style="0" bestFit="1" customWidth="1"/>
    <col min="4" max="9" width="10.375" style="0" customWidth="1"/>
    <col min="10" max="10" width="10.75390625" style="2" customWidth="1"/>
    <col min="11" max="11" width="13.125" style="0" bestFit="1" customWidth="1"/>
  </cols>
  <sheetData>
    <row r="1" spans="1:10" ht="28.5" customHeight="1">
      <c r="A1" s="69" t="s">
        <v>17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ht="6.75" customHeight="1">
      <c r="A2" s="69"/>
      <c r="B2" s="69"/>
      <c r="C2" s="69"/>
      <c r="D2" s="69"/>
      <c r="E2" s="69"/>
      <c r="F2" s="69"/>
      <c r="G2" s="69"/>
      <c r="H2" s="69"/>
      <c r="I2" s="69"/>
      <c r="J2" s="69"/>
    </row>
    <row r="3" spans="1:10" ht="18.75">
      <c r="A3" s="70" t="s">
        <v>3</v>
      </c>
      <c r="B3" s="70"/>
      <c r="C3" s="70"/>
      <c r="D3" s="70"/>
      <c r="E3" s="70"/>
      <c r="F3" s="70"/>
      <c r="G3" s="70"/>
      <c r="H3" s="70"/>
      <c r="I3" s="70"/>
      <c r="J3" s="70"/>
    </row>
    <row r="4" spans="1:10" ht="4.5" customHeight="1" thickBot="1">
      <c r="A4" s="71"/>
      <c r="B4" s="71"/>
      <c r="C4" s="71"/>
      <c r="D4" s="72"/>
      <c r="E4" s="72"/>
      <c r="F4" s="72"/>
      <c r="G4" s="72"/>
      <c r="H4" s="72"/>
      <c r="I4" s="72"/>
      <c r="J4" s="72"/>
    </row>
    <row r="5" spans="1:11" ht="60" customHeight="1">
      <c r="A5" s="73" t="s">
        <v>4</v>
      </c>
      <c r="B5" s="74"/>
      <c r="C5" s="74"/>
      <c r="D5" s="77" t="s">
        <v>18</v>
      </c>
      <c r="E5" s="82" t="s">
        <v>46</v>
      </c>
      <c r="F5" s="82" t="s">
        <v>76</v>
      </c>
      <c r="G5" s="82" t="s">
        <v>78</v>
      </c>
      <c r="H5" s="82" t="s">
        <v>82</v>
      </c>
      <c r="I5" s="82" t="s">
        <v>103</v>
      </c>
      <c r="J5" s="81"/>
      <c r="K5" s="78"/>
    </row>
    <row r="6" spans="1:11" ht="167.25" customHeight="1">
      <c r="A6" s="75"/>
      <c r="B6" s="76"/>
      <c r="C6" s="76"/>
      <c r="D6" s="77"/>
      <c r="E6" s="83"/>
      <c r="F6" s="83"/>
      <c r="G6" s="83"/>
      <c r="H6" s="83"/>
      <c r="I6" s="83"/>
      <c r="J6" s="81"/>
      <c r="K6" s="79"/>
    </row>
    <row r="7" spans="1:11" ht="46.5" customHeight="1">
      <c r="A7" s="9"/>
      <c r="B7" s="10"/>
      <c r="C7" s="11"/>
      <c r="D7" s="84" t="s">
        <v>10</v>
      </c>
      <c r="E7" s="85"/>
      <c r="F7" s="85"/>
      <c r="G7" s="85"/>
      <c r="H7" s="85"/>
      <c r="I7" s="86"/>
      <c r="J7" s="54"/>
      <c r="K7" s="56"/>
    </row>
    <row r="8" spans="1:11" ht="28.5" customHeight="1">
      <c r="A8" s="35" t="s">
        <v>2</v>
      </c>
      <c r="B8" s="34" t="s">
        <v>0</v>
      </c>
      <c r="C8" s="19" t="s">
        <v>1</v>
      </c>
      <c r="D8" s="21"/>
      <c r="E8" s="27" t="s">
        <v>59</v>
      </c>
      <c r="F8" s="21"/>
      <c r="G8" s="7"/>
      <c r="H8" s="27" t="s">
        <v>38</v>
      </c>
      <c r="I8" s="21" t="s">
        <v>38</v>
      </c>
      <c r="J8" s="21" t="s">
        <v>8</v>
      </c>
      <c r="K8" s="57" t="s">
        <v>16</v>
      </c>
    </row>
    <row r="9" spans="1:11" ht="18.75">
      <c r="A9" s="29" t="s">
        <v>68</v>
      </c>
      <c r="B9" s="15" t="s">
        <v>50</v>
      </c>
      <c r="C9" s="4" t="s">
        <v>45</v>
      </c>
      <c r="D9" s="1"/>
      <c r="E9" s="3">
        <v>13</v>
      </c>
      <c r="F9" s="3"/>
      <c r="G9" s="3"/>
      <c r="H9" s="3">
        <v>30</v>
      </c>
      <c r="I9" s="64">
        <v>23</v>
      </c>
      <c r="J9" s="55">
        <f aca="true" t="shared" si="0" ref="J9:J15">E9+H9+I9</f>
        <v>66</v>
      </c>
      <c r="K9" s="58">
        <f>H9+I9</f>
        <v>53</v>
      </c>
    </row>
    <row r="10" spans="1:11" ht="18.75">
      <c r="A10" s="29" t="s">
        <v>67</v>
      </c>
      <c r="B10" s="15" t="s">
        <v>83</v>
      </c>
      <c r="C10" s="4" t="s">
        <v>84</v>
      </c>
      <c r="D10" s="3"/>
      <c r="E10" s="3"/>
      <c r="F10" s="3"/>
      <c r="G10" s="3"/>
      <c r="H10" s="3">
        <v>21</v>
      </c>
      <c r="I10" s="64">
        <v>30</v>
      </c>
      <c r="J10" s="55">
        <f t="shared" si="0"/>
        <v>51</v>
      </c>
      <c r="K10" s="58">
        <f>I10+H10</f>
        <v>51</v>
      </c>
    </row>
    <row r="11" spans="1:11" ht="18.75">
      <c r="A11" s="29" t="s">
        <v>117</v>
      </c>
      <c r="B11" s="13" t="s">
        <v>47</v>
      </c>
      <c r="C11" s="4" t="s">
        <v>55</v>
      </c>
      <c r="D11" s="1"/>
      <c r="E11" s="3">
        <v>30</v>
      </c>
      <c r="F11" s="51"/>
      <c r="G11" s="3"/>
      <c r="H11" s="3"/>
      <c r="I11" s="64">
        <v>18</v>
      </c>
      <c r="J11" s="55">
        <f t="shared" si="0"/>
        <v>48</v>
      </c>
      <c r="K11" s="58">
        <f>I11+E11</f>
        <v>48</v>
      </c>
    </row>
    <row r="12" spans="1:11" ht="18.75">
      <c r="A12" s="52" t="s">
        <v>65</v>
      </c>
      <c r="B12" s="16" t="s">
        <v>86</v>
      </c>
      <c r="C12" s="4" t="s">
        <v>45</v>
      </c>
      <c r="D12" s="1"/>
      <c r="E12" s="3"/>
      <c r="F12" s="3"/>
      <c r="G12" s="3"/>
      <c r="H12" s="3">
        <v>12</v>
      </c>
      <c r="I12" s="64">
        <v>13</v>
      </c>
      <c r="J12" s="55">
        <f t="shared" si="0"/>
        <v>25</v>
      </c>
      <c r="K12" s="58">
        <f>H12+I12</f>
        <v>25</v>
      </c>
    </row>
    <row r="13" spans="1:11" ht="18.75">
      <c r="A13" s="52" t="s">
        <v>118</v>
      </c>
      <c r="B13" s="13" t="s">
        <v>48</v>
      </c>
      <c r="C13" s="4" t="s">
        <v>56</v>
      </c>
      <c r="D13" s="1"/>
      <c r="E13" s="3">
        <v>23</v>
      </c>
      <c r="F13" s="3"/>
      <c r="G13" s="3"/>
      <c r="H13" s="3"/>
      <c r="I13" s="64"/>
      <c r="J13" s="55">
        <f t="shared" si="0"/>
        <v>23</v>
      </c>
      <c r="K13" s="58">
        <f>E13</f>
        <v>23</v>
      </c>
    </row>
    <row r="14" spans="1:11" ht="18.75">
      <c r="A14" s="52" t="s">
        <v>37</v>
      </c>
      <c r="B14" s="15" t="s">
        <v>49</v>
      </c>
      <c r="C14" s="4" t="s">
        <v>57</v>
      </c>
      <c r="D14" s="3"/>
      <c r="E14" s="3">
        <v>18</v>
      </c>
      <c r="F14" s="3"/>
      <c r="G14" s="3"/>
      <c r="H14" s="3"/>
      <c r="I14" s="64"/>
      <c r="J14" s="55">
        <f t="shared" si="0"/>
        <v>18</v>
      </c>
      <c r="K14" s="58">
        <f>E14</f>
        <v>18</v>
      </c>
    </row>
    <row r="15" spans="1:11" ht="18.75">
      <c r="A15" s="52" t="s">
        <v>119</v>
      </c>
      <c r="B15" s="17" t="s">
        <v>85</v>
      </c>
      <c r="C15" s="4" t="s">
        <v>45</v>
      </c>
      <c r="D15" s="3"/>
      <c r="E15" s="3"/>
      <c r="F15" s="3"/>
      <c r="G15" s="3"/>
      <c r="H15" s="3">
        <v>16</v>
      </c>
      <c r="I15" s="64"/>
      <c r="J15" s="55">
        <f t="shared" si="0"/>
        <v>16</v>
      </c>
      <c r="K15" s="58">
        <f>H15</f>
        <v>16</v>
      </c>
    </row>
    <row r="16" spans="1:11" ht="18.75">
      <c r="A16" s="52"/>
      <c r="B16" s="12" t="s">
        <v>51</v>
      </c>
      <c r="C16" s="4" t="s">
        <v>21</v>
      </c>
      <c r="D16" s="3"/>
      <c r="E16" s="3" t="s">
        <v>31</v>
      </c>
      <c r="F16" s="3"/>
      <c r="G16" s="3"/>
      <c r="H16" s="3"/>
      <c r="I16" s="64" t="s">
        <v>31</v>
      </c>
      <c r="J16" s="55">
        <v>0</v>
      </c>
      <c r="K16" s="58">
        <v>0</v>
      </c>
    </row>
    <row r="17" spans="1:11" ht="18.75">
      <c r="A17" s="52"/>
      <c r="B17" s="12" t="s">
        <v>52</v>
      </c>
      <c r="C17" s="4" t="s">
        <v>58</v>
      </c>
      <c r="D17" s="3"/>
      <c r="E17" s="3" t="s">
        <v>31</v>
      </c>
      <c r="F17" s="3"/>
      <c r="G17" s="3"/>
      <c r="H17" s="3"/>
      <c r="I17" s="64"/>
      <c r="J17" s="55">
        <v>0</v>
      </c>
      <c r="K17" s="58">
        <v>0</v>
      </c>
    </row>
    <row r="18" spans="1:11" ht="18.75">
      <c r="A18" s="52"/>
      <c r="B18" s="15" t="s">
        <v>53</v>
      </c>
      <c r="C18" s="4" t="s">
        <v>45</v>
      </c>
      <c r="D18" s="3"/>
      <c r="E18" s="3" t="s">
        <v>31</v>
      </c>
      <c r="F18" s="3"/>
      <c r="G18" s="3"/>
      <c r="H18" s="3" t="s">
        <v>31</v>
      </c>
      <c r="I18" s="64"/>
      <c r="J18" s="55">
        <v>0</v>
      </c>
      <c r="K18" s="58">
        <v>0</v>
      </c>
    </row>
    <row r="19" spans="1:11" ht="18.75">
      <c r="A19" s="52"/>
      <c r="B19" s="12" t="s">
        <v>54</v>
      </c>
      <c r="C19" s="4" t="s">
        <v>21</v>
      </c>
      <c r="D19" s="3"/>
      <c r="E19" s="3" t="s">
        <v>31</v>
      </c>
      <c r="F19" s="3"/>
      <c r="G19" s="3"/>
      <c r="H19" s="3"/>
      <c r="I19" s="64"/>
      <c r="J19" s="55">
        <v>0</v>
      </c>
      <c r="K19" s="58">
        <v>0</v>
      </c>
    </row>
    <row r="20" spans="1:11" ht="18.75">
      <c r="A20" s="52"/>
      <c r="B20" s="17" t="s">
        <v>87</v>
      </c>
      <c r="C20" s="4" t="s">
        <v>45</v>
      </c>
      <c r="D20" s="1"/>
      <c r="E20" s="3"/>
      <c r="F20" s="3"/>
      <c r="G20" s="3"/>
      <c r="H20" s="3" t="s">
        <v>31</v>
      </c>
      <c r="I20" s="64" t="s">
        <v>31</v>
      </c>
      <c r="J20" s="55">
        <v>0</v>
      </c>
      <c r="K20" s="58">
        <v>0</v>
      </c>
    </row>
    <row r="21" spans="1:11" ht="18.75">
      <c r="A21" s="52"/>
      <c r="B21" s="15"/>
      <c r="C21" s="4"/>
      <c r="D21" s="1"/>
      <c r="E21" s="3"/>
      <c r="F21" s="3"/>
      <c r="G21" s="3"/>
      <c r="H21" s="3"/>
      <c r="I21" s="64"/>
      <c r="J21" s="55"/>
      <c r="K21" s="58"/>
    </row>
    <row r="22" spans="1:11" ht="18.75">
      <c r="A22" s="52"/>
      <c r="B22" s="12"/>
      <c r="C22" s="4"/>
      <c r="D22" s="3"/>
      <c r="E22" s="3"/>
      <c r="F22" s="3"/>
      <c r="G22" s="3"/>
      <c r="H22" s="3"/>
      <c r="I22" s="64"/>
      <c r="J22" s="55"/>
      <c r="K22" s="58"/>
    </row>
    <row r="23" spans="1:11" ht="18.75">
      <c r="A23" s="52"/>
      <c r="B23" s="12"/>
      <c r="C23" s="14"/>
      <c r="D23" s="3"/>
      <c r="E23" s="3"/>
      <c r="F23" s="3"/>
      <c r="G23" s="3"/>
      <c r="H23" s="3"/>
      <c r="I23" s="64"/>
      <c r="J23" s="55"/>
      <c r="K23" s="58"/>
    </row>
    <row r="24" spans="1:11" ht="18.75">
      <c r="A24" s="52"/>
      <c r="B24" s="16"/>
      <c r="C24" s="4"/>
      <c r="D24" s="3"/>
      <c r="E24" s="3"/>
      <c r="F24" s="3"/>
      <c r="G24" s="3"/>
      <c r="H24" s="3"/>
      <c r="I24" s="64"/>
      <c r="J24" s="55"/>
      <c r="K24" s="58"/>
    </row>
    <row r="25" spans="1:11" ht="18.75">
      <c r="A25" s="52"/>
      <c r="B25" s="16"/>
      <c r="C25" s="4"/>
      <c r="D25" s="3"/>
      <c r="E25" s="3"/>
      <c r="F25" s="3"/>
      <c r="G25" s="3"/>
      <c r="H25" s="3"/>
      <c r="I25" s="64"/>
      <c r="J25" s="55"/>
      <c r="K25" s="58"/>
    </row>
    <row r="26" spans="1:11" ht="18.75">
      <c r="A26" s="52"/>
      <c r="B26" s="14"/>
      <c r="C26" s="4"/>
      <c r="D26" s="3"/>
      <c r="E26" s="3"/>
      <c r="F26" s="3"/>
      <c r="G26" s="3"/>
      <c r="H26" s="3"/>
      <c r="I26" s="64"/>
      <c r="J26" s="55"/>
      <c r="K26" s="58"/>
    </row>
    <row r="27" spans="1:11" ht="18.75">
      <c r="A27" s="52"/>
      <c r="B27" s="13"/>
      <c r="C27" s="4"/>
      <c r="D27" s="1"/>
      <c r="E27" s="3"/>
      <c r="F27" s="3"/>
      <c r="G27" s="3"/>
      <c r="H27" s="3"/>
      <c r="I27" s="64"/>
      <c r="J27" s="55"/>
      <c r="K27" s="58"/>
    </row>
    <row r="28" spans="1:11" ht="18.75">
      <c r="A28" s="52"/>
      <c r="B28" s="12"/>
      <c r="C28" s="4"/>
      <c r="D28" s="3"/>
      <c r="E28" s="3"/>
      <c r="F28" s="3"/>
      <c r="G28" s="3"/>
      <c r="H28" s="3"/>
      <c r="I28" s="64"/>
      <c r="J28" s="55"/>
      <c r="K28" s="58"/>
    </row>
    <row r="29" spans="1:11" ht="18.75">
      <c r="A29" s="52"/>
      <c r="B29" s="13"/>
      <c r="C29" s="4"/>
      <c r="D29" s="1"/>
      <c r="E29" s="3"/>
      <c r="F29" s="3"/>
      <c r="G29" s="3"/>
      <c r="H29" s="3"/>
      <c r="I29" s="64"/>
      <c r="J29" s="55"/>
      <c r="K29" s="58"/>
    </row>
    <row r="30" spans="1:11" ht="18.75">
      <c r="A30" s="52"/>
      <c r="B30" s="16"/>
      <c r="C30" s="4"/>
      <c r="D30" s="3"/>
      <c r="E30" s="3"/>
      <c r="F30" s="3"/>
      <c r="G30" s="3"/>
      <c r="H30" s="3"/>
      <c r="I30" s="64"/>
      <c r="J30" s="55"/>
      <c r="K30" s="58"/>
    </row>
    <row r="31" spans="1:11" ht="18.75">
      <c r="A31" s="31"/>
      <c r="B31" s="15"/>
      <c r="C31" s="4"/>
      <c r="D31" s="1"/>
      <c r="E31" s="3"/>
      <c r="F31" s="3"/>
      <c r="G31" s="3"/>
      <c r="H31" s="3"/>
      <c r="I31" s="64"/>
      <c r="J31" s="55"/>
      <c r="K31" s="58"/>
    </row>
    <row r="32" spans="1:11" ht="15">
      <c r="A32" s="20"/>
      <c r="B32" s="13"/>
      <c r="C32" s="4"/>
      <c r="D32" s="1"/>
      <c r="E32" s="3"/>
      <c r="F32" s="3"/>
      <c r="G32" s="3"/>
      <c r="H32" s="3"/>
      <c r="I32" s="64"/>
      <c r="J32" s="55"/>
      <c r="K32" s="58"/>
    </row>
    <row r="33" spans="1:11" ht="15">
      <c r="A33" s="20"/>
      <c r="B33" s="13"/>
      <c r="C33" s="4"/>
      <c r="D33" s="1"/>
      <c r="E33" s="3"/>
      <c r="F33" s="3"/>
      <c r="G33" s="3"/>
      <c r="H33" s="3"/>
      <c r="I33" s="64"/>
      <c r="J33" s="55"/>
      <c r="K33" s="58"/>
    </row>
    <row r="34" spans="1:11" ht="15">
      <c r="A34" s="20"/>
      <c r="B34" s="16"/>
      <c r="C34" s="44"/>
      <c r="D34" s="1"/>
      <c r="E34" s="3"/>
      <c r="F34" s="3"/>
      <c r="G34" s="3"/>
      <c r="H34" s="3"/>
      <c r="I34" s="64"/>
      <c r="J34" s="55"/>
      <c r="K34" s="58"/>
    </row>
    <row r="35" spans="1:11" ht="20.25" customHeight="1">
      <c r="A35" s="80" t="s">
        <v>12</v>
      </c>
      <c r="B35" s="80"/>
      <c r="C35" s="80"/>
      <c r="D35" s="80"/>
      <c r="E35" s="80"/>
      <c r="F35" s="80"/>
      <c r="G35" s="80"/>
      <c r="H35" s="80"/>
      <c r="I35" s="80"/>
      <c r="J35" s="80"/>
      <c r="K35" s="25"/>
    </row>
  </sheetData>
  <sheetProtection selectLockedCells="1" selectUnlockedCells="1"/>
  <mergeCells count="15">
    <mergeCell ref="K5:K6"/>
    <mergeCell ref="A35:J35"/>
    <mergeCell ref="J5:J6"/>
    <mergeCell ref="E5:E6"/>
    <mergeCell ref="F5:F6"/>
    <mergeCell ref="H5:H6"/>
    <mergeCell ref="D7:I7"/>
    <mergeCell ref="I5:I6"/>
    <mergeCell ref="G5:G6"/>
    <mergeCell ref="A1:J1"/>
    <mergeCell ref="A3:J3"/>
    <mergeCell ref="A4:J4"/>
    <mergeCell ref="A5:C6"/>
    <mergeCell ref="A2:J2"/>
    <mergeCell ref="D5:D6"/>
  </mergeCells>
  <conditionalFormatting sqref="B32:B33 B29 B20 B26:B27 B15">
    <cfRule type="cellIs" priority="2" dxfId="3" operator="equal" stopIfTrue="1">
      <formula>"-"</formula>
    </cfRule>
  </conditionalFormatting>
  <printOptions/>
  <pageMargins left="0.2755905511811024" right="0.3937007874015748" top="0.2755905511811024" bottom="0.2362204724409449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zoomScalePageLayoutView="0" workbookViewId="0" topLeftCell="A7">
      <selection activeCell="M5" sqref="M5"/>
    </sheetView>
  </sheetViews>
  <sheetFormatPr defaultColWidth="9.00390625" defaultRowHeight="12.75"/>
  <cols>
    <col min="1" max="1" width="8.875" style="0" customWidth="1"/>
    <col min="2" max="2" width="23.125" style="0" customWidth="1"/>
    <col min="3" max="3" width="17.75390625" style="0" customWidth="1"/>
    <col min="4" max="9" width="10.25390625" style="0" customWidth="1"/>
    <col min="10" max="10" width="10.75390625" style="0" customWidth="1"/>
    <col min="11" max="11" width="13.125" style="0" hidden="1" customWidth="1"/>
  </cols>
  <sheetData>
    <row r="1" spans="1:10" ht="29.25" customHeight="1">
      <c r="A1" s="69" t="s">
        <v>17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ht="9.75" customHeight="1">
      <c r="A2" s="69"/>
      <c r="B2" s="69"/>
      <c r="C2" s="69"/>
      <c r="D2" s="69"/>
      <c r="E2" s="69"/>
      <c r="F2" s="69"/>
      <c r="G2" s="69"/>
      <c r="H2" s="69"/>
      <c r="I2" s="69"/>
      <c r="J2" s="69"/>
    </row>
    <row r="3" spans="1:10" ht="19.5" thickBot="1">
      <c r="A3" s="70" t="s">
        <v>3</v>
      </c>
      <c r="B3" s="70"/>
      <c r="C3" s="70"/>
      <c r="D3" s="70"/>
      <c r="E3" s="70"/>
      <c r="F3" s="70"/>
      <c r="G3" s="70"/>
      <c r="H3" s="70"/>
      <c r="I3" s="70"/>
      <c r="J3" s="70"/>
    </row>
    <row r="4" spans="1:11" ht="62.25" customHeight="1">
      <c r="A4" s="73" t="s">
        <v>5</v>
      </c>
      <c r="B4" s="74"/>
      <c r="C4" s="74"/>
      <c r="D4" s="77" t="s">
        <v>18</v>
      </c>
      <c r="E4" s="82" t="s">
        <v>46</v>
      </c>
      <c r="F4" s="82" t="s">
        <v>76</v>
      </c>
      <c r="G4" s="82" t="s">
        <v>78</v>
      </c>
      <c r="H4" s="82" t="s">
        <v>82</v>
      </c>
      <c r="I4" s="82" t="s">
        <v>103</v>
      </c>
      <c r="J4" s="88"/>
      <c r="K4" s="78"/>
    </row>
    <row r="5" spans="1:11" ht="161.25" customHeight="1">
      <c r="A5" s="75"/>
      <c r="B5" s="76"/>
      <c r="C5" s="76"/>
      <c r="D5" s="77"/>
      <c r="E5" s="83"/>
      <c r="F5" s="83"/>
      <c r="G5" s="83"/>
      <c r="H5" s="83"/>
      <c r="I5" s="83"/>
      <c r="J5" s="88"/>
      <c r="K5" s="79"/>
    </row>
    <row r="6" spans="1:11" ht="47.25" customHeight="1">
      <c r="A6" s="8"/>
      <c r="B6" s="10"/>
      <c r="C6" s="11"/>
      <c r="D6" s="84" t="s">
        <v>10</v>
      </c>
      <c r="E6" s="85"/>
      <c r="F6" s="85"/>
      <c r="G6" s="85"/>
      <c r="H6" s="85"/>
      <c r="I6" s="86"/>
      <c r="J6" s="89"/>
      <c r="K6" s="56"/>
    </row>
    <row r="7" spans="1:11" ht="24" customHeight="1">
      <c r="A7" s="36" t="s">
        <v>2</v>
      </c>
      <c r="B7" s="34" t="s">
        <v>0</v>
      </c>
      <c r="C7" s="6" t="s">
        <v>1</v>
      </c>
      <c r="D7" s="26"/>
      <c r="E7" s="18" t="s">
        <v>60</v>
      </c>
      <c r="F7" s="45"/>
      <c r="G7" s="18"/>
      <c r="H7" s="67"/>
      <c r="I7" s="21"/>
      <c r="J7" s="21" t="s">
        <v>8</v>
      </c>
      <c r="K7" s="57" t="s">
        <v>16</v>
      </c>
    </row>
    <row r="8" spans="1:11" ht="18.75">
      <c r="A8" s="28">
        <v>1</v>
      </c>
      <c r="B8" s="38" t="s">
        <v>47</v>
      </c>
      <c r="C8" s="38" t="s">
        <v>55</v>
      </c>
      <c r="D8" s="3"/>
      <c r="E8" s="3">
        <v>25</v>
      </c>
      <c r="F8" s="3"/>
      <c r="G8" s="3"/>
      <c r="H8" s="3"/>
      <c r="I8" s="64"/>
      <c r="J8" s="90">
        <f>E8</f>
        <v>25</v>
      </c>
      <c r="K8" s="58"/>
    </row>
    <row r="9" spans="1:11" ht="18.75">
      <c r="A9" s="28">
        <v>2</v>
      </c>
      <c r="B9" s="38" t="s">
        <v>49</v>
      </c>
      <c r="C9" s="38" t="s">
        <v>57</v>
      </c>
      <c r="D9" s="1"/>
      <c r="E9" s="3">
        <v>18</v>
      </c>
      <c r="F9" s="3"/>
      <c r="G9" s="3"/>
      <c r="H9" s="3"/>
      <c r="I9" s="64"/>
      <c r="J9" s="90">
        <f>E9</f>
        <v>18</v>
      </c>
      <c r="K9" s="58"/>
    </row>
    <row r="10" spans="1:11" ht="18.75">
      <c r="A10" s="28">
        <v>3</v>
      </c>
      <c r="B10" s="38" t="s">
        <v>50</v>
      </c>
      <c r="C10" s="38" t="s">
        <v>45</v>
      </c>
      <c r="D10" s="1"/>
      <c r="E10" s="3">
        <v>15</v>
      </c>
      <c r="F10" s="3"/>
      <c r="G10" s="3"/>
      <c r="H10" s="3"/>
      <c r="I10" s="64"/>
      <c r="J10" s="90">
        <f>E10</f>
        <v>15</v>
      </c>
      <c r="K10" s="58"/>
    </row>
    <row r="11" spans="1:11" ht="18.75">
      <c r="A11" s="30"/>
      <c r="B11" s="38" t="s">
        <v>51</v>
      </c>
      <c r="C11" s="38" t="s">
        <v>21</v>
      </c>
      <c r="D11" s="1"/>
      <c r="E11" s="3" t="s">
        <v>31</v>
      </c>
      <c r="F11" s="3"/>
      <c r="G11" s="3"/>
      <c r="H11" s="3"/>
      <c r="I11" s="64"/>
      <c r="J11" s="90">
        <v>0</v>
      </c>
      <c r="K11" s="58"/>
    </row>
    <row r="12" spans="1:11" ht="18.75">
      <c r="A12" s="30"/>
      <c r="B12" s="38" t="s">
        <v>54</v>
      </c>
      <c r="C12" s="38" t="s">
        <v>21</v>
      </c>
      <c r="D12" s="3"/>
      <c r="E12" s="3" t="s">
        <v>31</v>
      </c>
      <c r="F12" s="3"/>
      <c r="G12" s="3"/>
      <c r="H12" s="3"/>
      <c r="I12" s="64"/>
      <c r="J12" s="90">
        <v>0</v>
      </c>
      <c r="K12" s="58"/>
    </row>
    <row r="13" spans="1:11" ht="18.75">
      <c r="A13" s="30"/>
      <c r="B13" s="38"/>
      <c r="C13" s="38"/>
      <c r="D13" s="1"/>
      <c r="E13" s="3"/>
      <c r="F13" s="3"/>
      <c r="G13" s="3"/>
      <c r="H13" s="3"/>
      <c r="I13" s="64"/>
      <c r="J13" s="90"/>
      <c r="K13" s="58"/>
    </row>
    <row r="14" spans="1:11" ht="18.75">
      <c r="A14" s="30"/>
      <c r="B14" s="23"/>
      <c r="C14" s="4"/>
      <c r="D14" s="3"/>
      <c r="E14" s="3"/>
      <c r="F14" s="3"/>
      <c r="G14" s="3"/>
      <c r="H14" s="3"/>
      <c r="I14" s="65"/>
      <c r="J14" s="90"/>
      <c r="K14" s="58"/>
    </row>
    <row r="15" spans="1:11" ht="18.75">
      <c r="A15" s="30"/>
      <c r="B15" s="38"/>
      <c r="C15" s="38"/>
      <c r="D15" s="3"/>
      <c r="E15" s="3"/>
      <c r="F15" s="3"/>
      <c r="G15" s="3"/>
      <c r="H15" s="3"/>
      <c r="I15" s="64"/>
      <c r="J15" s="90"/>
      <c r="K15" s="58"/>
    </row>
    <row r="16" spans="1:11" ht="18.75">
      <c r="A16" s="30"/>
      <c r="B16" s="38"/>
      <c r="C16" s="38"/>
      <c r="D16" s="3"/>
      <c r="E16" s="3"/>
      <c r="F16" s="3"/>
      <c r="G16" s="3"/>
      <c r="H16" s="3"/>
      <c r="I16" s="64"/>
      <c r="J16" s="90"/>
      <c r="K16" s="58"/>
    </row>
    <row r="17" spans="1:11" ht="18.75">
      <c r="A17" s="30"/>
      <c r="B17" s="38"/>
      <c r="C17" s="38"/>
      <c r="D17" s="3"/>
      <c r="E17" s="3"/>
      <c r="F17" s="3"/>
      <c r="G17" s="3"/>
      <c r="H17" s="3"/>
      <c r="I17" s="64"/>
      <c r="J17" s="90"/>
      <c r="K17" s="58"/>
    </row>
    <row r="18" spans="1:11" ht="18.75">
      <c r="A18" s="30"/>
      <c r="B18" s="38"/>
      <c r="C18" s="38"/>
      <c r="D18" s="3"/>
      <c r="E18" s="3"/>
      <c r="F18" s="3"/>
      <c r="G18" s="3"/>
      <c r="H18" s="3"/>
      <c r="I18" s="64"/>
      <c r="J18" s="90"/>
      <c r="K18" s="58"/>
    </row>
    <row r="19" spans="1:11" ht="18.75">
      <c r="A19" s="30"/>
      <c r="B19" s="38"/>
      <c r="C19" s="38"/>
      <c r="D19" s="3"/>
      <c r="E19" s="3"/>
      <c r="F19" s="3"/>
      <c r="G19" s="3"/>
      <c r="H19" s="3"/>
      <c r="I19" s="64"/>
      <c r="J19" s="90"/>
      <c r="K19" s="58"/>
    </row>
    <row r="20" spans="1:11" ht="15">
      <c r="A20" s="3"/>
      <c r="B20" s="38"/>
      <c r="C20" s="38"/>
      <c r="D20" s="1"/>
      <c r="E20" s="3"/>
      <c r="F20" s="3"/>
      <c r="G20" s="3"/>
      <c r="H20" s="3"/>
      <c r="I20" s="64"/>
      <c r="J20" s="90"/>
      <c r="K20" s="58"/>
    </row>
    <row r="21" spans="1:11" ht="15">
      <c r="A21" s="3"/>
      <c r="B21" s="38"/>
      <c r="C21" s="38"/>
      <c r="D21" s="1"/>
      <c r="E21" s="3"/>
      <c r="F21" s="3"/>
      <c r="G21" s="3"/>
      <c r="H21" s="3"/>
      <c r="I21" s="64"/>
      <c r="J21" s="90"/>
      <c r="K21" s="58"/>
    </row>
    <row r="22" spans="1:10" ht="23.25" customHeight="1">
      <c r="A22" s="80" t="s">
        <v>13</v>
      </c>
      <c r="B22" s="80"/>
      <c r="C22" s="80"/>
      <c r="D22" s="80"/>
      <c r="E22" s="80"/>
      <c r="F22" s="80"/>
      <c r="G22" s="80"/>
      <c r="H22" s="80"/>
      <c r="I22" s="80"/>
      <c r="J22" s="80"/>
    </row>
  </sheetData>
  <sheetProtection/>
  <mergeCells count="14">
    <mergeCell ref="K4:K5"/>
    <mergeCell ref="F4:F5"/>
    <mergeCell ref="H4:H5"/>
    <mergeCell ref="I4:I5"/>
    <mergeCell ref="D6:I6"/>
    <mergeCell ref="G4:G5"/>
    <mergeCell ref="A22:J22"/>
    <mergeCell ref="A1:J1"/>
    <mergeCell ref="A2:J2"/>
    <mergeCell ref="A3:J3"/>
    <mergeCell ref="A4:C5"/>
    <mergeCell ref="D4:D5"/>
    <mergeCell ref="J4:J5"/>
    <mergeCell ref="E4:E5"/>
  </mergeCells>
  <conditionalFormatting sqref="B8:C13 B15:C21">
    <cfRule type="cellIs" priority="4" dxfId="3" operator="equal" stopIfTrue="1">
      <formula>"-"</formula>
    </cfRule>
  </conditionalFormatting>
  <printOptions/>
  <pageMargins left="0.2362204724409449" right="0.2362204724409449" top="0.31496062992125984" bottom="0.2755905511811024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PageLayoutView="0" workbookViewId="0" topLeftCell="A7">
      <selection activeCell="L15" sqref="L15"/>
    </sheetView>
  </sheetViews>
  <sheetFormatPr defaultColWidth="9.00390625" defaultRowHeight="12.75"/>
  <cols>
    <col min="1" max="1" width="10.125" style="0" customWidth="1"/>
    <col min="2" max="2" width="21.75390625" style="0" customWidth="1"/>
    <col min="3" max="3" width="20.375" style="0" customWidth="1"/>
    <col min="4" max="9" width="10.625" style="0" customWidth="1"/>
    <col min="10" max="10" width="12.375" style="0" customWidth="1"/>
    <col min="11" max="11" width="13.125" style="0" bestFit="1" customWidth="1"/>
  </cols>
  <sheetData>
    <row r="1" spans="1:10" ht="38.25" customHeight="1">
      <c r="A1" s="69" t="s">
        <v>17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ht="9" customHeight="1">
      <c r="A2" s="69"/>
      <c r="B2" s="69"/>
      <c r="C2" s="69"/>
      <c r="D2" s="69"/>
      <c r="E2" s="69"/>
      <c r="F2" s="69"/>
      <c r="G2" s="69"/>
      <c r="H2" s="69"/>
      <c r="I2" s="69"/>
      <c r="J2" s="69"/>
    </row>
    <row r="3" spans="1:10" ht="15" customHeight="1" thickBot="1">
      <c r="A3" s="70" t="s">
        <v>3</v>
      </c>
      <c r="B3" s="70"/>
      <c r="C3" s="70"/>
      <c r="D3" s="70"/>
      <c r="E3" s="70"/>
      <c r="F3" s="70"/>
      <c r="G3" s="70"/>
      <c r="H3" s="70"/>
      <c r="I3" s="70"/>
      <c r="J3" s="70"/>
    </row>
    <row r="4" spans="1:11" ht="60" customHeight="1">
      <c r="A4" s="73" t="s">
        <v>6</v>
      </c>
      <c r="B4" s="74"/>
      <c r="C4" s="74"/>
      <c r="D4" s="77" t="s">
        <v>18</v>
      </c>
      <c r="E4" s="82" t="s">
        <v>46</v>
      </c>
      <c r="F4" s="82" t="s">
        <v>76</v>
      </c>
      <c r="G4" s="82" t="s">
        <v>78</v>
      </c>
      <c r="H4" s="82" t="s">
        <v>82</v>
      </c>
      <c r="I4" s="82" t="s">
        <v>103</v>
      </c>
      <c r="J4" s="81"/>
      <c r="K4" s="78"/>
    </row>
    <row r="5" spans="1:11" ht="146.25" customHeight="1">
      <c r="A5" s="75"/>
      <c r="B5" s="76"/>
      <c r="C5" s="76"/>
      <c r="D5" s="77"/>
      <c r="E5" s="83"/>
      <c r="F5" s="83"/>
      <c r="G5" s="83"/>
      <c r="H5" s="83"/>
      <c r="I5" s="83"/>
      <c r="J5" s="81"/>
      <c r="K5" s="79"/>
    </row>
    <row r="6" spans="1:11" ht="47.25" customHeight="1">
      <c r="A6" s="8"/>
      <c r="B6" s="10"/>
      <c r="C6" s="11"/>
      <c r="D6" s="84" t="s">
        <v>11</v>
      </c>
      <c r="E6" s="85"/>
      <c r="F6" s="85"/>
      <c r="G6" s="85"/>
      <c r="H6" s="85"/>
      <c r="I6" s="63"/>
      <c r="J6" s="54"/>
      <c r="K6" s="56"/>
    </row>
    <row r="7" spans="1:11" ht="24.75" customHeight="1">
      <c r="A7" s="5" t="s">
        <v>2</v>
      </c>
      <c r="B7" s="6" t="s">
        <v>0</v>
      </c>
      <c r="C7" s="19" t="s">
        <v>1</v>
      </c>
      <c r="D7" s="21" t="s">
        <v>19</v>
      </c>
      <c r="E7" s="21" t="s">
        <v>70</v>
      </c>
      <c r="F7" s="21" t="s">
        <v>77</v>
      </c>
      <c r="G7" s="21" t="s">
        <v>79</v>
      </c>
      <c r="H7" s="21" t="s">
        <v>60</v>
      </c>
      <c r="I7" s="21" t="s">
        <v>113</v>
      </c>
      <c r="J7" s="27" t="s">
        <v>8</v>
      </c>
      <c r="K7" s="57" t="s">
        <v>16</v>
      </c>
    </row>
    <row r="8" spans="1:11" ht="18.75">
      <c r="A8" s="50" t="s">
        <v>68</v>
      </c>
      <c r="B8" s="38" t="s">
        <v>61</v>
      </c>
      <c r="C8" s="38" t="s">
        <v>21</v>
      </c>
      <c r="D8" s="20"/>
      <c r="E8" s="20" t="s">
        <v>32</v>
      </c>
      <c r="F8" s="20" t="s">
        <v>32</v>
      </c>
      <c r="G8" s="20" t="s">
        <v>32</v>
      </c>
      <c r="H8" s="20"/>
      <c r="I8" s="66"/>
      <c r="J8" s="59">
        <f>D8+E8+F8+G8+H8</f>
        <v>75</v>
      </c>
      <c r="K8" s="91">
        <f>E8+F8+G8</f>
        <v>75</v>
      </c>
    </row>
    <row r="9" spans="1:11" ht="18.75">
      <c r="A9" s="33">
        <v>2</v>
      </c>
      <c r="B9" s="38" t="s">
        <v>20</v>
      </c>
      <c r="C9" s="38" t="s">
        <v>21</v>
      </c>
      <c r="D9" s="22" t="s">
        <v>32</v>
      </c>
      <c r="E9" s="20" t="s">
        <v>62</v>
      </c>
      <c r="F9" s="20"/>
      <c r="G9" s="20" t="s">
        <v>62</v>
      </c>
      <c r="H9" s="20"/>
      <c r="I9" s="66"/>
      <c r="J9" s="59">
        <f aca="true" t="shared" si="0" ref="J9:J21">D9+E9+F9+G9+H9</f>
        <v>61</v>
      </c>
      <c r="K9" s="91">
        <f>G9+E9+D9</f>
        <v>61</v>
      </c>
    </row>
    <row r="10" spans="1:11" ht="18.75">
      <c r="A10" s="92" t="s">
        <v>117</v>
      </c>
      <c r="B10" s="38" t="s">
        <v>66</v>
      </c>
      <c r="C10" s="38" t="s">
        <v>24</v>
      </c>
      <c r="D10" s="20"/>
      <c r="E10" s="20"/>
      <c r="F10" s="20"/>
      <c r="G10" s="20"/>
      <c r="H10" s="20" t="s">
        <v>32</v>
      </c>
      <c r="I10" s="66" t="s">
        <v>32</v>
      </c>
      <c r="J10" s="59">
        <v>50</v>
      </c>
      <c r="K10" s="91">
        <f>H10+I10</f>
        <v>50</v>
      </c>
    </row>
    <row r="11" spans="1:11" ht="18.75">
      <c r="A11" s="43" t="s">
        <v>65</v>
      </c>
      <c r="B11" s="38" t="s">
        <v>63</v>
      </c>
      <c r="C11" s="38" t="s">
        <v>24</v>
      </c>
      <c r="D11" s="20"/>
      <c r="E11" s="20" t="s">
        <v>34</v>
      </c>
      <c r="F11" s="20" t="s">
        <v>35</v>
      </c>
      <c r="G11" s="20"/>
      <c r="H11" s="20" t="s">
        <v>33</v>
      </c>
      <c r="I11" s="66"/>
      <c r="J11" s="59">
        <f>D11+E11+F11+G11+H11</f>
        <v>37</v>
      </c>
      <c r="K11" s="91">
        <f>H11+F11+E11</f>
        <v>37</v>
      </c>
    </row>
    <row r="12" spans="1:11" ht="18.75">
      <c r="A12" s="37">
        <v>5</v>
      </c>
      <c r="B12" s="38" t="s">
        <v>22</v>
      </c>
      <c r="C12" s="38" t="s">
        <v>21</v>
      </c>
      <c r="D12" s="46">
        <v>18</v>
      </c>
      <c r="E12" s="47">
        <v>15</v>
      </c>
      <c r="F12" s="53"/>
      <c r="G12" s="20"/>
      <c r="H12" s="20" t="s">
        <v>31</v>
      </c>
      <c r="I12" s="66" t="s">
        <v>31</v>
      </c>
      <c r="J12" s="59">
        <v>33</v>
      </c>
      <c r="K12" s="58">
        <f>E12+D12</f>
        <v>33</v>
      </c>
    </row>
    <row r="13" spans="1:11" ht="18.75">
      <c r="A13" s="43" t="s">
        <v>37</v>
      </c>
      <c r="B13" s="38" t="s">
        <v>26</v>
      </c>
      <c r="C13" s="38" t="s">
        <v>27</v>
      </c>
      <c r="D13" s="22" t="s">
        <v>35</v>
      </c>
      <c r="E13" s="20" t="s">
        <v>68</v>
      </c>
      <c r="F13" s="20" t="s">
        <v>62</v>
      </c>
      <c r="G13" s="20" t="s">
        <v>31</v>
      </c>
      <c r="H13" s="20"/>
      <c r="I13" s="66"/>
      <c r="J13" s="59">
        <v>29</v>
      </c>
      <c r="K13" s="91">
        <f>F13+E13+D13</f>
        <v>29</v>
      </c>
    </row>
    <row r="14" spans="1:11" ht="18.75">
      <c r="A14" s="43" t="s">
        <v>119</v>
      </c>
      <c r="B14" s="38" t="s">
        <v>30</v>
      </c>
      <c r="C14" s="38" t="s">
        <v>21</v>
      </c>
      <c r="D14" s="22" t="s">
        <v>31</v>
      </c>
      <c r="E14" s="20" t="s">
        <v>36</v>
      </c>
      <c r="F14" s="20" t="s">
        <v>33</v>
      </c>
      <c r="G14" s="20"/>
      <c r="H14" s="20" t="s">
        <v>31</v>
      </c>
      <c r="I14" s="66"/>
      <c r="J14" s="59">
        <v>23</v>
      </c>
      <c r="K14" s="91">
        <f>E14+F14</f>
        <v>23</v>
      </c>
    </row>
    <row r="15" spans="1:11" ht="18.75">
      <c r="A15" s="93" t="s">
        <v>36</v>
      </c>
      <c r="B15" s="38" t="s">
        <v>81</v>
      </c>
      <c r="C15" s="38" t="s">
        <v>24</v>
      </c>
      <c r="D15" s="20"/>
      <c r="E15" s="20"/>
      <c r="F15" s="20"/>
      <c r="G15" s="20" t="s">
        <v>31</v>
      </c>
      <c r="H15" s="20" t="s">
        <v>62</v>
      </c>
      <c r="I15" s="66"/>
      <c r="J15" s="59">
        <v>18</v>
      </c>
      <c r="K15" s="91" t="str">
        <f>H15</f>
        <v>18</v>
      </c>
    </row>
    <row r="16" spans="1:11" ht="18.75">
      <c r="A16" s="61">
        <v>9</v>
      </c>
      <c r="B16" s="38" t="s">
        <v>28</v>
      </c>
      <c r="C16" s="38" t="s">
        <v>21</v>
      </c>
      <c r="D16" s="22" t="s">
        <v>36</v>
      </c>
      <c r="E16" s="20" t="s">
        <v>35</v>
      </c>
      <c r="F16" s="20"/>
      <c r="G16" s="20"/>
      <c r="H16" s="20"/>
      <c r="I16" s="66"/>
      <c r="J16" s="59">
        <f t="shared" si="0"/>
        <v>18</v>
      </c>
      <c r="K16" s="91">
        <f>E16+D16</f>
        <v>18</v>
      </c>
    </row>
    <row r="17" spans="1:11" ht="18.75">
      <c r="A17" s="43" t="s">
        <v>35</v>
      </c>
      <c r="B17" s="38" t="s">
        <v>23</v>
      </c>
      <c r="C17" s="38" t="s">
        <v>24</v>
      </c>
      <c r="D17" s="22" t="s">
        <v>33</v>
      </c>
      <c r="E17" s="20"/>
      <c r="F17" s="20"/>
      <c r="G17" s="20"/>
      <c r="H17" s="20"/>
      <c r="I17" s="66"/>
      <c r="J17" s="59">
        <f t="shared" si="0"/>
        <v>15</v>
      </c>
      <c r="K17" s="91" t="str">
        <f>D17</f>
        <v>15</v>
      </c>
    </row>
    <row r="18" spans="1:11" ht="18.75">
      <c r="A18" s="93" t="s">
        <v>120</v>
      </c>
      <c r="B18" s="38" t="s">
        <v>66</v>
      </c>
      <c r="C18" s="38" t="s">
        <v>24</v>
      </c>
      <c r="D18" s="20"/>
      <c r="E18" s="20" t="s">
        <v>67</v>
      </c>
      <c r="F18" s="20" t="s">
        <v>34</v>
      </c>
      <c r="G18" s="20"/>
      <c r="H18" s="20"/>
      <c r="I18" s="66"/>
      <c r="J18" s="59">
        <f t="shared" si="0"/>
        <v>14</v>
      </c>
      <c r="K18" s="91">
        <f>E18+F18</f>
        <v>14</v>
      </c>
    </row>
    <row r="19" spans="1:11" ht="18.75">
      <c r="A19" s="48" t="s">
        <v>34</v>
      </c>
      <c r="B19" s="38" t="s">
        <v>25</v>
      </c>
      <c r="C19" s="38" t="s">
        <v>24</v>
      </c>
      <c r="D19" s="22" t="s">
        <v>34</v>
      </c>
      <c r="E19" s="20"/>
      <c r="F19" s="20"/>
      <c r="G19" s="20"/>
      <c r="H19" s="20"/>
      <c r="I19" s="66"/>
      <c r="J19" s="59">
        <f t="shared" si="0"/>
        <v>12</v>
      </c>
      <c r="K19" s="91" t="str">
        <f>D19</f>
        <v>12</v>
      </c>
    </row>
    <row r="20" spans="1:11" ht="18.75">
      <c r="A20" s="48" t="s">
        <v>121</v>
      </c>
      <c r="B20" s="38" t="s">
        <v>29</v>
      </c>
      <c r="C20" s="38" t="s">
        <v>21</v>
      </c>
      <c r="D20" s="22" t="s">
        <v>37</v>
      </c>
      <c r="E20" s="20" t="s">
        <v>37</v>
      </c>
      <c r="F20" s="20"/>
      <c r="G20" s="20"/>
      <c r="H20" s="20"/>
      <c r="I20" s="66"/>
      <c r="J20" s="59">
        <f t="shared" si="0"/>
        <v>12</v>
      </c>
      <c r="K20" s="91">
        <f>E20+D20</f>
        <v>12</v>
      </c>
    </row>
    <row r="21" spans="1:11" ht="18.75">
      <c r="A21" s="48" t="s">
        <v>122</v>
      </c>
      <c r="B21" s="38" t="s">
        <v>64</v>
      </c>
      <c r="C21" s="38" t="s">
        <v>21</v>
      </c>
      <c r="D21" s="20"/>
      <c r="E21" s="20" t="s">
        <v>65</v>
      </c>
      <c r="F21" s="20"/>
      <c r="G21" s="20"/>
      <c r="H21" s="20"/>
      <c r="I21" s="66"/>
      <c r="J21" s="59">
        <f t="shared" si="0"/>
        <v>4</v>
      </c>
      <c r="K21" s="91" t="str">
        <f>E21</f>
        <v>4</v>
      </c>
    </row>
    <row r="22" spans="1:11" ht="18.75">
      <c r="A22" s="60"/>
      <c r="B22" s="38" t="s">
        <v>80</v>
      </c>
      <c r="C22" s="38" t="s">
        <v>24</v>
      </c>
      <c r="D22" s="20"/>
      <c r="E22" s="20"/>
      <c r="F22" s="20"/>
      <c r="G22" s="20" t="s">
        <v>31</v>
      </c>
      <c r="H22" s="20"/>
      <c r="I22" s="66"/>
      <c r="J22" s="59">
        <v>0</v>
      </c>
      <c r="K22" s="68">
        <v>0</v>
      </c>
    </row>
    <row r="23" spans="1:11" ht="18.75">
      <c r="A23" s="60"/>
      <c r="B23" s="38" t="s">
        <v>115</v>
      </c>
      <c r="C23" s="38" t="s">
        <v>116</v>
      </c>
      <c r="D23" s="20"/>
      <c r="E23" s="20"/>
      <c r="F23" s="20"/>
      <c r="G23" s="20"/>
      <c r="H23" s="20"/>
      <c r="I23" s="66" t="s">
        <v>31</v>
      </c>
      <c r="J23" s="59">
        <v>0</v>
      </c>
      <c r="K23" s="68">
        <v>0</v>
      </c>
    </row>
    <row r="24" spans="1:11" ht="18.75">
      <c r="A24" s="60"/>
      <c r="B24" s="38" t="s">
        <v>92</v>
      </c>
      <c r="C24" s="38" t="s">
        <v>55</v>
      </c>
      <c r="D24" s="20"/>
      <c r="E24" s="20"/>
      <c r="F24" s="20"/>
      <c r="G24" s="20"/>
      <c r="H24" s="20"/>
      <c r="I24" s="66" t="s">
        <v>31</v>
      </c>
      <c r="J24" s="59">
        <v>0</v>
      </c>
      <c r="K24" s="68">
        <v>0</v>
      </c>
    </row>
    <row r="25" spans="1:11" ht="18.75">
      <c r="A25" s="60"/>
      <c r="B25" s="38" t="s">
        <v>114</v>
      </c>
      <c r="C25" s="38"/>
      <c r="D25" s="20"/>
      <c r="E25" s="20"/>
      <c r="F25" s="20"/>
      <c r="G25" s="20"/>
      <c r="H25" s="20"/>
      <c r="I25" s="66" t="s">
        <v>31</v>
      </c>
      <c r="J25" s="59">
        <v>0</v>
      </c>
      <c r="K25" s="68">
        <v>0</v>
      </c>
    </row>
    <row r="26" spans="1:11" ht="15">
      <c r="A26" s="24"/>
      <c r="B26" s="38" t="s">
        <v>69</v>
      </c>
      <c r="C26" s="38" t="s">
        <v>45</v>
      </c>
      <c r="D26" s="20"/>
      <c r="E26" s="20" t="s">
        <v>31</v>
      </c>
      <c r="F26" s="20"/>
      <c r="G26" s="20"/>
      <c r="H26" s="20"/>
      <c r="I26" s="66"/>
      <c r="J26" s="59">
        <v>0</v>
      </c>
      <c r="K26" s="58">
        <v>0</v>
      </c>
    </row>
    <row r="27" spans="1:10" ht="22.5" customHeight="1">
      <c r="A27" s="80" t="s">
        <v>14</v>
      </c>
      <c r="B27" s="80"/>
      <c r="C27" s="80"/>
      <c r="D27" s="80"/>
      <c r="E27" s="80"/>
      <c r="F27" s="80"/>
      <c r="G27" s="80"/>
      <c r="H27" s="80"/>
      <c r="I27" s="80"/>
      <c r="J27" s="80"/>
    </row>
  </sheetData>
  <sheetProtection selectLockedCells="1" selectUnlockedCells="1"/>
  <mergeCells count="14">
    <mergeCell ref="A1:J1"/>
    <mergeCell ref="A2:J2"/>
    <mergeCell ref="A3:J3"/>
    <mergeCell ref="A4:C5"/>
    <mergeCell ref="D4:D5"/>
    <mergeCell ref="J4:J5"/>
    <mergeCell ref="E4:E5"/>
    <mergeCell ref="F4:F5"/>
    <mergeCell ref="I4:I5"/>
    <mergeCell ref="H4:H5"/>
    <mergeCell ref="D6:H6"/>
    <mergeCell ref="A27:J27"/>
    <mergeCell ref="K4:K5"/>
    <mergeCell ref="G4:G5"/>
  </mergeCells>
  <conditionalFormatting sqref="B8:C26">
    <cfRule type="cellIs" priority="5" dxfId="3" operator="equal" stopIfTrue="1">
      <formula>"-"</formula>
    </cfRule>
  </conditionalFormatting>
  <printOptions/>
  <pageMargins left="0.2755905511811024" right="0.15748031496062992" top="0.2755905511811024" bottom="0.2362204724409449" header="0.5118110236220472" footer="0.5118110236220472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zoomScalePageLayoutView="0" workbookViewId="0" topLeftCell="A7">
      <selection activeCell="N19" sqref="N19"/>
    </sheetView>
  </sheetViews>
  <sheetFormatPr defaultColWidth="9.00390625" defaultRowHeight="12.75"/>
  <cols>
    <col min="1" max="1" width="10.125" style="0" customWidth="1"/>
    <col min="2" max="2" width="23.00390625" style="0" customWidth="1"/>
    <col min="3" max="3" width="18.375" style="0" bestFit="1" customWidth="1"/>
    <col min="4" max="9" width="9.75390625" style="0" customWidth="1"/>
    <col min="10" max="10" width="11.375" style="0" customWidth="1"/>
    <col min="11" max="11" width="13.125" style="0" bestFit="1" customWidth="1"/>
  </cols>
  <sheetData>
    <row r="1" spans="1:10" ht="38.25" customHeight="1">
      <c r="A1" s="69" t="s">
        <v>17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ht="9" customHeight="1">
      <c r="A2" s="69"/>
      <c r="B2" s="69"/>
      <c r="C2" s="69"/>
      <c r="D2" s="69"/>
      <c r="E2" s="69"/>
      <c r="F2" s="69"/>
      <c r="G2" s="69"/>
      <c r="H2" s="69"/>
      <c r="I2" s="69"/>
      <c r="J2" s="69"/>
    </row>
    <row r="3" spans="1:10" ht="15" customHeight="1" thickBot="1">
      <c r="A3" s="70" t="s">
        <v>3</v>
      </c>
      <c r="B3" s="70"/>
      <c r="C3" s="70"/>
      <c r="D3" s="70"/>
      <c r="E3" s="70"/>
      <c r="F3" s="70"/>
      <c r="G3" s="70"/>
      <c r="H3" s="70"/>
      <c r="I3" s="70"/>
      <c r="J3" s="70"/>
    </row>
    <row r="4" spans="1:11" ht="60" customHeight="1">
      <c r="A4" s="73" t="s">
        <v>7</v>
      </c>
      <c r="B4" s="74"/>
      <c r="C4" s="74"/>
      <c r="D4" s="77" t="s">
        <v>18</v>
      </c>
      <c r="E4" s="82" t="s">
        <v>46</v>
      </c>
      <c r="F4" s="82" t="s">
        <v>76</v>
      </c>
      <c r="G4" s="82" t="s">
        <v>78</v>
      </c>
      <c r="H4" s="82" t="s">
        <v>82</v>
      </c>
      <c r="I4" s="82" t="s">
        <v>103</v>
      </c>
      <c r="J4" s="81"/>
      <c r="K4" s="78" t="s">
        <v>9</v>
      </c>
    </row>
    <row r="5" spans="1:11" ht="146.25" customHeight="1">
      <c r="A5" s="75"/>
      <c r="B5" s="76"/>
      <c r="C5" s="76"/>
      <c r="D5" s="77"/>
      <c r="E5" s="83"/>
      <c r="F5" s="83"/>
      <c r="G5" s="83"/>
      <c r="H5" s="83"/>
      <c r="I5" s="83"/>
      <c r="J5" s="81"/>
      <c r="K5" s="79"/>
    </row>
    <row r="6" spans="1:11" ht="43.5" customHeight="1">
      <c r="A6" s="8"/>
      <c r="B6" s="10"/>
      <c r="C6" s="11"/>
      <c r="D6" s="87" t="s">
        <v>11</v>
      </c>
      <c r="E6" s="87"/>
      <c r="F6" s="87"/>
      <c r="G6" s="87"/>
      <c r="H6" s="87"/>
      <c r="I6" s="62"/>
      <c r="J6" s="54"/>
      <c r="K6" s="56"/>
    </row>
    <row r="7" spans="1:11" ht="24.75" customHeight="1">
      <c r="A7" s="35" t="s">
        <v>2</v>
      </c>
      <c r="B7" s="34" t="s">
        <v>0</v>
      </c>
      <c r="C7" s="19" t="s">
        <v>1</v>
      </c>
      <c r="D7" s="21" t="s">
        <v>38</v>
      </c>
      <c r="E7" s="27" t="s">
        <v>60</v>
      </c>
      <c r="F7" s="21"/>
      <c r="G7" s="7"/>
      <c r="H7" s="27" t="s">
        <v>88</v>
      </c>
      <c r="I7" s="21" t="s">
        <v>109</v>
      </c>
      <c r="J7" s="27" t="s">
        <v>8</v>
      </c>
      <c r="K7" s="57" t="s">
        <v>16</v>
      </c>
    </row>
    <row r="8" spans="1:11" ht="18.75">
      <c r="A8" s="33">
        <v>1</v>
      </c>
      <c r="B8" s="15" t="s">
        <v>89</v>
      </c>
      <c r="C8" s="4" t="s">
        <v>90</v>
      </c>
      <c r="D8" s="3"/>
      <c r="E8" s="3"/>
      <c r="F8" s="3"/>
      <c r="G8" s="3"/>
      <c r="H8" s="3">
        <v>25</v>
      </c>
      <c r="I8" s="64">
        <v>25</v>
      </c>
      <c r="J8" s="55">
        <f>D8+E8+H8+I8</f>
        <v>50</v>
      </c>
      <c r="K8" s="58">
        <f>H8+I8</f>
        <v>50</v>
      </c>
    </row>
    <row r="9" spans="1:11" ht="18.75">
      <c r="A9" s="32">
        <v>2</v>
      </c>
      <c r="B9" s="15" t="s">
        <v>39</v>
      </c>
      <c r="C9" s="4" t="s">
        <v>45</v>
      </c>
      <c r="D9" s="3">
        <v>25</v>
      </c>
      <c r="E9" s="3">
        <v>18</v>
      </c>
      <c r="F9" s="51"/>
      <c r="G9" s="3"/>
      <c r="H9" s="3"/>
      <c r="I9" s="64"/>
      <c r="J9" s="55">
        <f>D9+E9+H9+I9</f>
        <v>43</v>
      </c>
      <c r="K9" s="58">
        <f>E9+D9</f>
        <v>43</v>
      </c>
    </row>
    <row r="10" spans="1:11" ht="18.75">
      <c r="A10" s="50" t="s">
        <v>117</v>
      </c>
      <c r="B10" s="15" t="s">
        <v>93</v>
      </c>
      <c r="C10" s="4" t="s">
        <v>94</v>
      </c>
      <c r="D10" s="3"/>
      <c r="E10" s="3"/>
      <c r="F10" s="3"/>
      <c r="G10" s="3"/>
      <c r="H10" s="3">
        <v>10</v>
      </c>
      <c r="I10" s="64">
        <v>18</v>
      </c>
      <c r="J10" s="55">
        <f>D10+E10+H10+I10</f>
        <v>28</v>
      </c>
      <c r="K10" s="58">
        <f>H10+I10</f>
        <v>28</v>
      </c>
    </row>
    <row r="11" spans="1:11" ht="18.75">
      <c r="A11" s="43" t="s">
        <v>65</v>
      </c>
      <c r="B11" s="15" t="s">
        <v>42</v>
      </c>
      <c r="C11" s="4" t="s">
        <v>24</v>
      </c>
      <c r="D11" s="3">
        <v>12</v>
      </c>
      <c r="E11" s="3"/>
      <c r="F11" s="3"/>
      <c r="G11" s="3"/>
      <c r="H11" s="3">
        <v>15</v>
      </c>
      <c r="I11" s="64" t="s">
        <v>31</v>
      </c>
      <c r="J11" s="55">
        <v>27</v>
      </c>
      <c r="K11" s="58">
        <f>H11+D11</f>
        <v>27</v>
      </c>
    </row>
    <row r="12" spans="1:11" ht="18.75">
      <c r="A12" s="43" t="s">
        <v>118</v>
      </c>
      <c r="B12" s="15" t="s">
        <v>71</v>
      </c>
      <c r="C12" s="4" t="s">
        <v>72</v>
      </c>
      <c r="D12" s="3"/>
      <c r="E12" s="3">
        <v>25</v>
      </c>
      <c r="F12" s="3"/>
      <c r="G12" s="3"/>
      <c r="H12" s="3"/>
      <c r="I12" s="64"/>
      <c r="J12" s="55">
        <f aca="true" t="shared" si="0" ref="J12:J19">D12+E12+H12+I12</f>
        <v>25</v>
      </c>
      <c r="K12" s="58">
        <f>E12</f>
        <v>25</v>
      </c>
    </row>
    <row r="13" spans="1:11" ht="18.75">
      <c r="A13" s="43" t="s">
        <v>37</v>
      </c>
      <c r="B13" s="15" t="s">
        <v>91</v>
      </c>
      <c r="C13" s="44" t="s">
        <v>45</v>
      </c>
      <c r="D13" s="3"/>
      <c r="E13" s="3"/>
      <c r="F13" s="3"/>
      <c r="G13" s="3"/>
      <c r="H13" s="3">
        <v>18</v>
      </c>
      <c r="I13" s="64"/>
      <c r="J13" s="55">
        <f t="shared" si="0"/>
        <v>18</v>
      </c>
      <c r="K13" s="58">
        <f>H13</f>
        <v>18</v>
      </c>
    </row>
    <row r="14" spans="1:11" ht="19.5" customHeight="1">
      <c r="A14" s="43" t="s">
        <v>119</v>
      </c>
      <c r="B14" s="15" t="s">
        <v>40</v>
      </c>
      <c r="C14" s="4" t="s">
        <v>45</v>
      </c>
      <c r="D14" s="3">
        <v>18</v>
      </c>
      <c r="E14" s="3" t="s">
        <v>31</v>
      </c>
      <c r="F14" s="3"/>
      <c r="G14" s="3"/>
      <c r="H14" s="3"/>
      <c r="I14" s="64"/>
      <c r="J14" s="55">
        <v>18</v>
      </c>
      <c r="K14" s="58">
        <f>D14</f>
        <v>18</v>
      </c>
    </row>
    <row r="15" spans="1:11" ht="18.75">
      <c r="A15" s="37">
        <v>8</v>
      </c>
      <c r="B15" s="15" t="s">
        <v>107</v>
      </c>
      <c r="C15" s="4" t="s">
        <v>45</v>
      </c>
      <c r="D15" s="3"/>
      <c r="E15" s="3"/>
      <c r="F15" s="3"/>
      <c r="G15" s="3"/>
      <c r="H15" s="3"/>
      <c r="I15" s="64">
        <v>15</v>
      </c>
      <c r="J15" s="55">
        <f>D15+E15+H15+I15</f>
        <v>15</v>
      </c>
      <c r="K15" s="58">
        <f>I15</f>
        <v>15</v>
      </c>
    </row>
    <row r="16" spans="1:11" ht="18.75">
      <c r="A16" s="43" t="s">
        <v>123</v>
      </c>
      <c r="B16" s="15" t="s">
        <v>73</v>
      </c>
      <c r="C16" s="4" t="s">
        <v>74</v>
      </c>
      <c r="D16" s="3"/>
      <c r="E16" s="3">
        <v>15</v>
      </c>
      <c r="F16" s="3"/>
      <c r="G16" s="3"/>
      <c r="H16" s="3"/>
      <c r="I16" s="64"/>
      <c r="J16" s="55">
        <f t="shared" si="0"/>
        <v>15</v>
      </c>
      <c r="K16" s="58">
        <f>E16</f>
        <v>15</v>
      </c>
    </row>
    <row r="17" spans="1:11" ht="18.75">
      <c r="A17" s="43" t="s">
        <v>35</v>
      </c>
      <c r="B17" s="15" t="s">
        <v>41</v>
      </c>
      <c r="C17" s="4" t="s">
        <v>24</v>
      </c>
      <c r="D17" s="3">
        <v>15</v>
      </c>
      <c r="E17" s="3"/>
      <c r="F17" s="3"/>
      <c r="G17" s="3"/>
      <c r="H17" s="3"/>
      <c r="I17" s="64"/>
      <c r="J17" s="55">
        <f t="shared" si="0"/>
        <v>15</v>
      </c>
      <c r="K17" s="58">
        <f>D17</f>
        <v>15</v>
      </c>
    </row>
    <row r="18" spans="1:11" ht="15">
      <c r="A18" s="94">
        <v>11</v>
      </c>
      <c r="B18" s="4" t="s">
        <v>108</v>
      </c>
      <c r="C18" s="4"/>
      <c r="D18" s="3"/>
      <c r="E18" s="3"/>
      <c r="F18" s="3"/>
      <c r="G18" s="3"/>
      <c r="H18" s="3"/>
      <c r="I18" s="64">
        <v>12</v>
      </c>
      <c r="J18" s="55">
        <f>D18+E18+H18+I18</f>
        <v>12</v>
      </c>
      <c r="K18" s="58">
        <f>I18</f>
        <v>12</v>
      </c>
    </row>
    <row r="19" spans="1:11" ht="18.75">
      <c r="A19" s="43" t="s">
        <v>34</v>
      </c>
      <c r="B19" s="15" t="s">
        <v>92</v>
      </c>
      <c r="C19" s="4" t="s">
        <v>55</v>
      </c>
      <c r="D19" s="3"/>
      <c r="E19" s="3"/>
      <c r="F19" s="3"/>
      <c r="G19" s="3"/>
      <c r="H19" s="3">
        <v>12</v>
      </c>
      <c r="I19" s="64"/>
      <c r="J19" s="55">
        <f t="shared" si="0"/>
        <v>12</v>
      </c>
      <c r="K19" s="58">
        <f>H19</f>
        <v>12</v>
      </c>
    </row>
    <row r="20" spans="1:11" ht="18.75">
      <c r="A20" s="43"/>
      <c r="B20" s="38" t="s">
        <v>43</v>
      </c>
      <c r="C20" s="39" t="s">
        <v>24</v>
      </c>
      <c r="D20" s="3" t="s">
        <v>31</v>
      </c>
      <c r="E20" s="41"/>
      <c r="F20" s="41"/>
      <c r="G20" s="41"/>
      <c r="H20" s="41"/>
      <c r="I20" s="65"/>
      <c r="J20" s="55">
        <v>0</v>
      </c>
      <c r="K20" s="58">
        <v>0</v>
      </c>
    </row>
    <row r="21" spans="1:11" ht="18.75">
      <c r="A21" s="37"/>
      <c r="B21" s="15" t="s">
        <v>44</v>
      </c>
      <c r="C21" s="4" t="s">
        <v>24</v>
      </c>
      <c r="D21" s="3" t="s">
        <v>31</v>
      </c>
      <c r="E21" s="3"/>
      <c r="F21" s="3"/>
      <c r="G21" s="3"/>
      <c r="H21" s="3"/>
      <c r="I21" s="64"/>
      <c r="J21" s="55">
        <v>0</v>
      </c>
      <c r="K21" s="58">
        <v>0</v>
      </c>
    </row>
    <row r="22" spans="1:11" ht="18.75">
      <c r="A22" s="37"/>
      <c r="B22" s="15" t="s">
        <v>75</v>
      </c>
      <c r="C22" s="4" t="s">
        <v>21</v>
      </c>
      <c r="D22" s="3"/>
      <c r="E22" s="3" t="s">
        <v>31</v>
      </c>
      <c r="F22" s="3"/>
      <c r="G22" s="3"/>
      <c r="H22" s="3"/>
      <c r="I22" s="64"/>
      <c r="J22" s="55">
        <v>0</v>
      </c>
      <c r="K22" s="58">
        <v>0</v>
      </c>
    </row>
    <row r="23" spans="1:11" ht="18.75">
      <c r="A23" s="37"/>
      <c r="B23" s="15" t="s">
        <v>95</v>
      </c>
      <c r="C23" s="44" t="s">
        <v>45</v>
      </c>
      <c r="D23" s="3"/>
      <c r="E23" s="3"/>
      <c r="F23" s="3"/>
      <c r="G23" s="3"/>
      <c r="H23" s="3" t="s">
        <v>31</v>
      </c>
      <c r="I23" s="64" t="s">
        <v>31</v>
      </c>
      <c r="J23" s="55">
        <v>0</v>
      </c>
      <c r="K23" s="58">
        <v>0</v>
      </c>
    </row>
    <row r="24" spans="1:11" ht="18.75">
      <c r="A24" s="37"/>
      <c r="B24" s="15" t="s">
        <v>52</v>
      </c>
      <c r="C24" s="44" t="s">
        <v>58</v>
      </c>
      <c r="D24" s="3"/>
      <c r="E24" s="3"/>
      <c r="F24" s="3"/>
      <c r="G24" s="3"/>
      <c r="H24" s="3"/>
      <c r="I24" s="64" t="s">
        <v>31</v>
      </c>
      <c r="J24" s="55">
        <v>0</v>
      </c>
      <c r="K24" s="68">
        <v>0</v>
      </c>
    </row>
    <row r="25" spans="1:10" ht="23.25" customHeight="1">
      <c r="A25" s="80" t="s">
        <v>15</v>
      </c>
      <c r="B25" s="80"/>
      <c r="C25" s="80"/>
      <c r="D25" s="80"/>
      <c r="E25" s="80"/>
      <c r="F25" s="80"/>
      <c r="G25" s="80"/>
      <c r="H25" s="80"/>
      <c r="I25" s="80"/>
      <c r="J25" s="80"/>
    </row>
  </sheetData>
  <sheetProtection selectLockedCells="1" selectUnlockedCells="1"/>
  <mergeCells count="14">
    <mergeCell ref="A1:J1"/>
    <mergeCell ref="A2:J2"/>
    <mergeCell ref="A3:J3"/>
    <mergeCell ref="A4:C5"/>
    <mergeCell ref="D4:D5"/>
    <mergeCell ref="J4:J5"/>
    <mergeCell ref="E4:E5"/>
    <mergeCell ref="F4:F5"/>
    <mergeCell ref="I4:I5"/>
    <mergeCell ref="H4:H5"/>
    <mergeCell ref="D6:H6"/>
    <mergeCell ref="A25:J25"/>
    <mergeCell ref="K4:K5"/>
    <mergeCell ref="G4:G5"/>
  </mergeCells>
  <printOptions/>
  <pageMargins left="0.2755905511811024" right="0.15748031496062992" top="0.2755905511811024" bottom="0.2362204724409449" header="0.5118110236220472" footer="0.5118110236220472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zoomScalePageLayoutView="0" workbookViewId="0" topLeftCell="A7">
      <selection activeCell="N17" sqref="N17"/>
    </sheetView>
  </sheetViews>
  <sheetFormatPr defaultColWidth="9.00390625" defaultRowHeight="12.75"/>
  <cols>
    <col min="1" max="1" width="10.125" style="0" customWidth="1"/>
    <col min="2" max="2" width="23.00390625" style="0" customWidth="1"/>
    <col min="3" max="3" width="18.375" style="0" bestFit="1" customWidth="1"/>
    <col min="4" max="9" width="9.75390625" style="0" customWidth="1"/>
    <col min="10" max="10" width="11.375" style="0" customWidth="1"/>
    <col min="11" max="11" width="13.125" style="0" hidden="1" customWidth="1"/>
  </cols>
  <sheetData>
    <row r="1" spans="1:10" ht="38.25" customHeight="1">
      <c r="A1" s="69" t="s">
        <v>17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ht="9" customHeight="1">
      <c r="A2" s="69"/>
      <c r="B2" s="69"/>
      <c r="C2" s="69"/>
      <c r="D2" s="69"/>
      <c r="E2" s="69"/>
      <c r="F2" s="69"/>
      <c r="G2" s="69"/>
      <c r="H2" s="69"/>
      <c r="I2" s="69"/>
      <c r="J2" s="69"/>
    </row>
    <row r="3" spans="1:10" ht="15" customHeight="1" thickBot="1">
      <c r="A3" s="70" t="s">
        <v>3</v>
      </c>
      <c r="B3" s="70"/>
      <c r="C3" s="70"/>
      <c r="D3" s="70"/>
      <c r="E3" s="70"/>
      <c r="F3" s="70"/>
      <c r="G3" s="70"/>
      <c r="H3" s="70"/>
      <c r="I3" s="70"/>
      <c r="J3" s="70"/>
    </row>
    <row r="4" spans="1:11" ht="60" customHeight="1">
      <c r="A4" s="73" t="s">
        <v>96</v>
      </c>
      <c r="B4" s="74"/>
      <c r="C4" s="74"/>
      <c r="D4" s="77" t="s">
        <v>18</v>
      </c>
      <c r="E4" s="82" t="s">
        <v>46</v>
      </c>
      <c r="F4" s="82" t="s">
        <v>76</v>
      </c>
      <c r="G4" s="82" t="s">
        <v>78</v>
      </c>
      <c r="H4" s="82" t="s">
        <v>82</v>
      </c>
      <c r="I4" s="82" t="s">
        <v>103</v>
      </c>
      <c r="J4" s="88"/>
      <c r="K4" s="78" t="s">
        <v>9</v>
      </c>
    </row>
    <row r="5" spans="1:11" ht="146.25" customHeight="1">
      <c r="A5" s="75"/>
      <c r="B5" s="76"/>
      <c r="C5" s="76"/>
      <c r="D5" s="77"/>
      <c r="E5" s="83"/>
      <c r="F5" s="83"/>
      <c r="G5" s="83"/>
      <c r="H5" s="83"/>
      <c r="I5" s="83"/>
      <c r="J5" s="88"/>
      <c r="K5" s="79"/>
    </row>
    <row r="6" spans="1:11" ht="43.5" customHeight="1">
      <c r="A6" s="8"/>
      <c r="B6" s="10"/>
      <c r="C6" s="11"/>
      <c r="D6" s="87" t="s">
        <v>11</v>
      </c>
      <c r="E6" s="87"/>
      <c r="F6" s="87"/>
      <c r="G6" s="87"/>
      <c r="H6" s="87"/>
      <c r="I6" s="62"/>
      <c r="J6" s="89"/>
      <c r="K6" s="56"/>
    </row>
    <row r="7" spans="1:11" ht="24.75" customHeight="1">
      <c r="A7" s="35" t="s">
        <v>2</v>
      </c>
      <c r="B7" s="34" t="s">
        <v>0</v>
      </c>
      <c r="C7" s="19" t="s">
        <v>1</v>
      </c>
      <c r="D7" s="21"/>
      <c r="E7" s="27"/>
      <c r="F7" s="21"/>
      <c r="G7" s="7"/>
      <c r="H7" s="27" t="s">
        <v>97</v>
      </c>
      <c r="I7" s="21" t="s">
        <v>112</v>
      </c>
      <c r="J7" s="21" t="s">
        <v>8</v>
      </c>
      <c r="K7" s="57" t="s">
        <v>16</v>
      </c>
    </row>
    <row r="8" spans="1:11" ht="18.75">
      <c r="A8" s="50" t="s">
        <v>68</v>
      </c>
      <c r="B8" s="15" t="s">
        <v>101</v>
      </c>
      <c r="C8" s="4" t="s">
        <v>84</v>
      </c>
      <c r="D8" s="3"/>
      <c r="E8" s="3"/>
      <c r="F8" s="3"/>
      <c r="G8" s="3"/>
      <c r="H8" s="3">
        <v>10</v>
      </c>
      <c r="I8" s="64">
        <v>25</v>
      </c>
      <c r="J8" s="90">
        <f>H8+I8</f>
        <v>35</v>
      </c>
      <c r="K8" s="68"/>
    </row>
    <row r="9" spans="1:11" ht="18.75">
      <c r="A9" s="50" t="s">
        <v>67</v>
      </c>
      <c r="B9" s="15" t="s">
        <v>100</v>
      </c>
      <c r="C9" s="4" t="s">
        <v>105</v>
      </c>
      <c r="D9" s="3"/>
      <c r="E9" s="3"/>
      <c r="F9" s="3"/>
      <c r="G9" s="3"/>
      <c r="H9" s="3">
        <v>12</v>
      </c>
      <c r="I9" s="64">
        <v>18</v>
      </c>
      <c r="J9" s="90">
        <f>H9+I9</f>
        <v>30</v>
      </c>
      <c r="K9" s="68"/>
    </row>
    <row r="10" spans="1:11" ht="18.75">
      <c r="A10" s="32">
        <v>3</v>
      </c>
      <c r="B10" s="15" t="s">
        <v>98</v>
      </c>
      <c r="C10" s="4" t="s">
        <v>104</v>
      </c>
      <c r="D10" s="40"/>
      <c r="E10" s="3"/>
      <c r="F10" s="51"/>
      <c r="G10" s="3"/>
      <c r="H10" s="3">
        <v>25</v>
      </c>
      <c r="I10" s="64" t="s">
        <v>31</v>
      </c>
      <c r="J10" s="90">
        <v>25</v>
      </c>
      <c r="K10" s="68"/>
    </row>
    <row r="11" spans="1:11" ht="18.75">
      <c r="A11" s="43" t="s">
        <v>65</v>
      </c>
      <c r="B11" s="15" t="s">
        <v>99</v>
      </c>
      <c r="C11" s="4" t="s">
        <v>45</v>
      </c>
      <c r="D11" s="3"/>
      <c r="E11" s="3"/>
      <c r="F11" s="3"/>
      <c r="G11" s="3"/>
      <c r="H11" s="3">
        <v>18</v>
      </c>
      <c r="I11" s="64"/>
      <c r="J11" s="90">
        <f>H11+I11</f>
        <v>18</v>
      </c>
      <c r="K11" s="68"/>
    </row>
    <row r="12" spans="1:11" ht="18.75">
      <c r="A12" s="37">
        <v>5</v>
      </c>
      <c r="B12" s="15" t="s">
        <v>110</v>
      </c>
      <c r="C12" s="4" t="s">
        <v>45</v>
      </c>
      <c r="D12" s="3"/>
      <c r="E12" s="3"/>
      <c r="F12" s="3"/>
      <c r="G12" s="3"/>
      <c r="H12" s="3"/>
      <c r="I12" s="64">
        <v>15</v>
      </c>
      <c r="J12" s="90">
        <f>H12+I12</f>
        <v>15</v>
      </c>
      <c r="K12" s="68"/>
    </row>
    <row r="13" spans="1:11" ht="19.5" customHeight="1">
      <c r="A13" s="43" t="s">
        <v>37</v>
      </c>
      <c r="B13" s="15" t="s">
        <v>47</v>
      </c>
      <c r="C13" s="4" t="s">
        <v>55</v>
      </c>
      <c r="D13" s="3"/>
      <c r="E13" s="3"/>
      <c r="F13" s="3"/>
      <c r="G13" s="3"/>
      <c r="H13" s="3">
        <v>15</v>
      </c>
      <c r="I13" s="64"/>
      <c r="J13" s="90">
        <f>H13+I13</f>
        <v>15</v>
      </c>
      <c r="K13" s="68"/>
    </row>
    <row r="14" spans="1:11" ht="18.75">
      <c r="A14" s="43" t="s">
        <v>119</v>
      </c>
      <c r="B14" s="15" t="s">
        <v>69</v>
      </c>
      <c r="C14" s="4" t="s">
        <v>45</v>
      </c>
      <c r="D14" s="49"/>
      <c r="E14" s="3"/>
      <c r="F14" s="3"/>
      <c r="G14" s="3"/>
      <c r="H14" s="3">
        <v>8</v>
      </c>
      <c r="I14" s="64" t="s">
        <v>31</v>
      </c>
      <c r="J14" s="90">
        <v>8</v>
      </c>
      <c r="K14" s="68"/>
    </row>
    <row r="15" spans="1:11" ht="18.75">
      <c r="A15" s="43"/>
      <c r="B15" s="38" t="s">
        <v>102</v>
      </c>
      <c r="C15" s="39" t="s">
        <v>106</v>
      </c>
      <c r="D15" s="3"/>
      <c r="E15" s="41"/>
      <c r="F15" s="41"/>
      <c r="G15" s="41"/>
      <c r="H15" s="41" t="s">
        <v>31</v>
      </c>
      <c r="I15" s="65"/>
      <c r="J15" s="90">
        <v>0</v>
      </c>
      <c r="K15" s="68"/>
    </row>
    <row r="16" spans="1:11" ht="18.75">
      <c r="A16" s="37"/>
      <c r="B16" s="15" t="s">
        <v>49</v>
      </c>
      <c r="C16" s="4" t="s">
        <v>57</v>
      </c>
      <c r="D16" s="3"/>
      <c r="E16" s="3"/>
      <c r="F16" s="3"/>
      <c r="G16" s="3"/>
      <c r="H16" s="3" t="s">
        <v>31</v>
      </c>
      <c r="I16" s="64"/>
      <c r="J16" s="90">
        <v>0</v>
      </c>
      <c r="K16" s="68"/>
    </row>
    <row r="17" spans="1:11" ht="18.75">
      <c r="A17" s="37"/>
      <c r="B17" s="15" t="s">
        <v>111</v>
      </c>
      <c r="C17" s="4"/>
      <c r="D17" s="3"/>
      <c r="E17" s="3"/>
      <c r="F17" s="3"/>
      <c r="G17" s="3"/>
      <c r="H17" s="3"/>
      <c r="I17" s="64" t="s">
        <v>31</v>
      </c>
      <c r="J17" s="90">
        <v>0</v>
      </c>
      <c r="K17" s="68"/>
    </row>
    <row r="18" spans="1:11" ht="18.75">
      <c r="A18" s="43"/>
      <c r="B18" s="15"/>
      <c r="C18" s="44"/>
      <c r="D18" s="3"/>
      <c r="E18" s="3"/>
      <c r="F18" s="3"/>
      <c r="G18" s="3"/>
      <c r="H18" s="3"/>
      <c r="I18" s="64"/>
      <c r="J18" s="90"/>
      <c r="K18" s="68"/>
    </row>
    <row r="19" spans="1:11" ht="18.75">
      <c r="A19" s="43"/>
      <c r="B19" s="15"/>
      <c r="C19" s="4"/>
      <c r="D19" s="3"/>
      <c r="E19" s="3"/>
      <c r="F19" s="3"/>
      <c r="G19" s="3"/>
      <c r="H19" s="3"/>
      <c r="I19" s="64"/>
      <c r="J19" s="90"/>
      <c r="K19" s="68"/>
    </row>
    <row r="20" spans="1:11" ht="18.75">
      <c r="A20" s="43"/>
      <c r="B20" s="15"/>
      <c r="C20" s="4"/>
      <c r="D20" s="49"/>
      <c r="E20" s="3"/>
      <c r="F20" s="3"/>
      <c r="G20" s="3"/>
      <c r="H20" s="3"/>
      <c r="I20" s="64"/>
      <c r="J20" s="90"/>
      <c r="K20" s="68"/>
    </row>
    <row r="21" spans="1:11" ht="18.75">
      <c r="A21" s="37"/>
      <c r="B21" s="15"/>
      <c r="C21" s="44"/>
      <c r="D21" s="3"/>
      <c r="E21" s="3"/>
      <c r="F21" s="3"/>
      <c r="G21" s="3"/>
      <c r="H21" s="3"/>
      <c r="I21" s="64"/>
      <c r="J21" s="90"/>
      <c r="K21" s="68"/>
    </row>
    <row r="22" spans="1:11" ht="18.75">
      <c r="A22" s="37"/>
      <c r="B22" s="15"/>
      <c r="C22" s="4"/>
      <c r="D22" s="3"/>
      <c r="E22" s="3"/>
      <c r="F22" s="3"/>
      <c r="G22" s="3"/>
      <c r="H22" s="3"/>
      <c r="I22" s="64"/>
      <c r="J22" s="90"/>
      <c r="K22" s="68"/>
    </row>
    <row r="23" spans="1:11" ht="15">
      <c r="A23" s="42"/>
      <c r="B23" s="4"/>
      <c r="C23" s="4"/>
      <c r="D23" s="3"/>
      <c r="E23" s="3"/>
      <c r="F23" s="3"/>
      <c r="G23" s="3"/>
      <c r="H23" s="3"/>
      <c r="I23" s="64"/>
      <c r="J23" s="90"/>
      <c r="K23" s="68"/>
    </row>
    <row r="24" spans="1:10" ht="23.25" customHeight="1">
      <c r="A24" s="80" t="s">
        <v>15</v>
      </c>
      <c r="B24" s="80"/>
      <c r="C24" s="80"/>
      <c r="D24" s="80"/>
      <c r="E24" s="80"/>
      <c r="F24" s="80"/>
      <c r="G24" s="80"/>
      <c r="H24" s="80"/>
      <c r="I24" s="80"/>
      <c r="J24" s="80"/>
    </row>
  </sheetData>
  <sheetProtection selectLockedCells="1" selectUnlockedCells="1"/>
  <mergeCells count="14">
    <mergeCell ref="H4:H5"/>
    <mergeCell ref="I4:I5"/>
    <mergeCell ref="J4:J5"/>
    <mergeCell ref="K4:K5"/>
    <mergeCell ref="D6:H6"/>
    <mergeCell ref="A24:J24"/>
    <mergeCell ref="A1:J1"/>
    <mergeCell ref="A2:J2"/>
    <mergeCell ref="A3:J3"/>
    <mergeCell ref="A4:C5"/>
    <mergeCell ref="D4:D5"/>
    <mergeCell ref="E4:E5"/>
    <mergeCell ref="F4:F5"/>
    <mergeCell ref="G4:G5"/>
  </mergeCells>
  <printOptions/>
  <pageMargins left="0.2755905511811024" right="0.15748031496062992" top="0.2755905511811024" bottom="0.2362204724409449" header="0.5118110236220472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Luda</dc:creator>
  <cp:keywords/>
  <dc:description/>
  <cp:lastModifiedBy>user</cp:lastModifiedBy>
  <cp:lastPrinted>2013-10-12T14:12:09Z</cp:lastPrinted>
  <dcterms:created xsi:type="dcterms:W3CDTF">2011-01-03T12:45:18Z</dcterms:created>
  <dcterms:modified xsi:type="dcterms:W3CDTF">2015-09-28T17:19:41Z</dcterms:modified>
  <cp:category/>
  <cp:version/>
  <cp:contentType/>
  <cp:contentStatus/>
</cp:coreProperties>
</file>