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activeTab="2"/>
  </bookViews>
  <sheets>
    <sheet name="абс" sheetId="1" r:id="rId1"/>
    <sheet name="Т2" sheetId="2" r:id="rId2"/>
    <sheet name="N" sheetId="3" r:id="rId3"/>
    <sheet name="R" sheetId="4" r:id="rId4"/>
  </sheets>
  <definedNames>
    <definedName name="_xlnm.Print_Area" localSheetId="2">'N'!$A$2:$I$21</definedName>
    <definedName name="_xlnm.Print_Area" localSheetId="3">'R'!$A$2:$I$24</definedName>
    <definedName name="_xlnm.Print_Area" localSheetId="0">'абс'!$A$2:$I$34</definedName>
    <definedName name="_xlnm.Print_Area" localSheetId="1">'Т2'!$A$1:$I$22</definedName>
  </definedNames>
  <calcPr fullCalcOnLoad="1" refMode="R1C1"/>
</workbook>
</file>

<file path=xl/sharedStrings.xml><?xml version="1.0" encoding="utf-8"?>
<sst xmlns="http://schemas.openxmlformats.org/spreadsheetml/2006/main" count="311" uniqueCount="125">
  <si>
    <t>Фамилия, имя</t>
  </si>
  <si>
    <t>Город</t>
  </si>
  <si>
    <t>Классификация среди пилотов</t>
  </si>
  <si>
    <t>МЕСТО</t>
  </si>
  <si>
    <t>Зачет Абсолютный</t>
  </si>
  <si>
    <t>Зачет Т2</t>
  </si>
  <si>
    <t>Зачет N</t>
  </si>
  <si>
    <t>Зачет R</t>
  </si>
  <si>
    <t>Батаев Евгений</t>
  </si>
  <si>
    <t>Боровиков Юрий</t>
  </si>
  <si>
    <t>Иевлев Дмитрий</t>
  </si>
  <si>
    <t>Рудской Андрей</t>
  </si>
  <si>
    <t>Коломна</t>
  </si>
  <si>
    <t>Ульяновск</t>
  </si>
  <si>
    <t>Москва</t>
  </si>
  <si>
    <t>Санкт-Петербург</t>
  </si>
  <si>
    <t>Тольятти</t>
  </si>
  <si>
    <t>10</t>
  </si>
  <si>
    <t>сумма очков</t>
  </si>
  <si>
    <t>Коструков Михаил</t>
  </si>
  <si>
    <t>Коструков Александр</t>
  </si>
  <si>
    <t>4</t>
  </si>
  <si>
    <t>7</t>
  </si>
  <si>
    <t>8</t>
  </si>
  <si>
    <t>12</t>
  </si>
  <si>
    <t>5</t>
  </si>
  <si>
    <t>15</t>
  </si>
  <si>
    <t>18</t>
  </si>
  <si>
    <t>нк</t>
  </si>
  <si>
    <t>Никоненко Александр</t>
  </si>
  <si>
    <t>Фирсов Евгений</t>
  </si>
  <si>
    <t>25</t>
  </si>
  <si>
    <t>6</t>
  </si>
  <si>
    <t>Климов Сергей</t>
  </si>
  <si>
    <t>Проненко Виталий</t>
  </si>
  <si>
    <t>Стартовало/
финишировало/
классифицировано</t>
  </si>
  <si>
    <t xml:space="preserve">Стартовало/
финишировало/
классифицировано </t>
  </si>
  <si>
    <t>Секретарь ЧР и КР по ралли-рейдам                                                                             Сергеева Алина</t>
  </si>
  <si>
    <t>Секретарь ЧР и КР по ралли-рейдам                                                                                       Сергеева Алина</t>
  </si>
  <si>
    <t>Секретарь ЧР и КР по ралли-рейдам                                                                Сергеева Алина</t>
  </si>
  <si>
    <t>Секретарь ЧР и КР по ралли-рейдам                                                                                   Сергеева Алина</t>
  </si>
  <si>
    <t xml:space="preserve"> КУБОК РОССИИ ПО РАЛЛИ-РЕЙДАМ 2014 ГОДА</t>
  </si>
  <si>
    <t>"Баха Избалык"
7-8 декабря 2013</t>
  </si>
  <si>
    <t>"Золотые ворота"
25-26 января 2014</t>
  </si>
  <si>
    <t>"Засечная черта"
9-10 мая 2014</t>
  </si>
  <si>
    <t>"Холмы России"
1-2 августа 2014</t>
  </si>
  <si>
    <t>"Князь Владимир"
27-28 сентября 2014</t>
  </si>
  <si>
    <t>Колембет Александр</t>
  </si>
  <si>
    <t>Гутиснкий Игорь</t>
  </si>
  <si>
    <t>Перетятко Дмитрий</t>
  </si>
  <si>
    <t>Владимир</t>
  </si>
  <si>
    <t>Федоров Игорь</t>
  </si>
  <si>
    <t>Щекин Сергей</t>
  </si>
  <si>
    <t>Шлямин Алексей</t>
  </si>
  <si>
    <t>Савенко Сергей</t>
  </si>
  <si>
    <t>Волков Александр</t>
  </si>
  <si>
    <t>11/7/7</t>
  </si>
  <si>
    <t>7/5/5</t>
  </si>
  <si>
    <t>Гутинский Игорь</t>
  </si>
  <si>
    <t>9/8/8</t>
  </si>
  <si>
    <t>Вавренюк Богдан</t>
  </si>
  <si>
    <t>Кочураев Сергей</t>
  </si>
  <si>
    <t>Куприянов Сергей</t>
  </si>
  <si>
    <t>Сандыбаев Виктор</t>
  </si>
  <si>
    <t>Шиловский Марк</t>
  </si>
  <si>
    <t>6/6/6</t>
  </si>
  <si>
    <t>Семенов Александр</t>
  </si>
  <si>
    <t>Сухоруков Сергей</t>
  </si>
  <si>
    <t>Плеханов Сергей</t>
  </si>
  <si>
    <t>Чебоксары</t>
  </si>
  <si>
    <t>Череповец</t>
  </si>
  <si>
    <t>Бронницы</t>
  </si>
  <si>
    <t>Ярцево</t>
  </si>
  <si>
    <t>10/9/9</t>
  </si>
  <si>
    <t>Новиков Андрей</t>
  </si>
  <si>
    <t>Соловьев Александр</t>
  </si>
  <si>
    <t>Петров Леонид</t>
  </si>
  <si>
    <t>Ушанов Николай</t>
  </si>
  <si>
    <t>2</t>
  </si>
  <si>
    <t>9</t>
  </si>
  <si>
    <t>7/7/7</t>
  </si>
  <si>
    <t>7/4/4</t>
  </si>
  <si>
    <t>Паристый Иван</t>
  </si>
  <si>
    <t>8/5/5</t>
  </si>
  <si>
    <t>Соколов Александр</t>
  </si>
  <si>
    <t>Куваев Игорь</t>
  </si>
  <si>
    <t>Вольский Андрей</t>
  </si>
  <si>
    <t>Шкурат Андрей</t>
  </si>
  <si>
    <t>Тростьянский Егор</t>
  </si>
  <si>
    <t>Соболев Сергей</t>
  </si>
  <si>
    <t>Тольятти Самарская обл.</t>
  </si>
  <si>
    <t>Минск</t>
  </si>
  <si>
    <t>3/3/0</t>
  </si>
  <si>
    <t>Кущинский Всеволод</t>
  </si>
  <si>
    <t>Рыбин Дмитрий</t>
  </si>
  <si>
    <t>1</t>
  </si>
  <si>
    <t>6/5/5</t>
  </si>
  <si>
    <t>Нарышкин Сергей</t>
  </si>
  <si>
    <t>Лаукарт Тарас</t>
  </si>
  <si>
    <t>Дзержинский МО</t>
  </si>
  <si>
    <t>Морозов Константин</t>
  </si>
  <si>
    <t>Лесной МО</t>
  </si>
  <si>
    <t>3</t>
  </si>
  <si>
    <t>13</t>
  </si>
  <si>
    <t>14</t>
  </si>
  <si>
    <t>17</t>
  </si>
  <si>
    <t>6/4/4</t>
  </si>
  <si>
    <t>очки в зачет</t>
  </si>
  <si>
    <t>Коробкин Максим</t>
  </si>
  <si>
    <t>Круглов Андрей</t>
  </si>
  <si>
    <t>11</t>
  </si>
  <si>
    <t>16</t>
  </si>
  <si>
    <t>19</t>
  </si>
  <si>
    <t>20</t>
  </si>
  <si>
    <t>21</t>
  </si>
  <si>
    <t>22</t>
  </si>
  <si>
    <t>8/6/6</t>
  </si>
  <si>
    <t>Пономаренко Александр</t>
  </si>
  <si>
    <t>27</t>
  </si>
  <si>
    <t>43</t>
  </si>
  <si>
    <t>0</t>
  </si>
  <si>
    <t>Игнатенко Борис</t>
  </si>
  <si>
    <t>Григоров Антон</t>
  </si>
  <si>
    <t>Барнаул Алтайский кр.</t>
  </si>
  <si>
    <t>Оренбург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</si>
</sst>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c&quot;cтартовало&quot;"/>
    <numFmt numFmtId="165" formatCode="#,##0_с&quot;клаccифицировано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C19]d\ mmmm\ yyyy\ &quot;г.&quot;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i/>
      <sz val="14"/>
      <name val="Times New Roman Cyr"/>
      <family val="1"/>
    </font>
    <font>
      <b/>
      <sz val="26"/>
      <name val="Times New Roman Cyr"/>
      <family val="1"/>
    </font>
    <font>
      <b/>
      <sz val="12"/>
      <name val="Times New Roman Cyr"/>
      <family val="1"/>
    </font>
    <font>
      <b/>
      <sz val="28"/>
      <name val="Times New Roman Cyr"/>
      <family val="1"/>
    </font>
    <font>
      <b/>
      <sz val="10"/>
      <name val="Times New Roman Cyr"/>
      <family val="1"/>
    </font>
    <font>
      <sz val="8"/>
      <name val="Arial Cyr"/>
      <family val="2"/>
    </font>
    <font>
      <b/>
      <sz val="10"/>
      <name val="Arial Cyr"/>
      <family val="2"/>
    </font>
    <font>
      <sz val="14"/>
      <name val="Times New Roman Cyr"/>
      <family val="1"/>
    </font>
    <font>
      <b/>
      <sz val="14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26" fillId="24" borderId="11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left" vertical="center" wrapText="1"/>
    </xf>
    <xf numFmtId="49" fontId="26" fillId="24" borderId="13" xfId="0" applyNumberFormat="1" applyFont="1" applyFill="1" applyBorder="1" applyAlignment="1">
      <alignment horizontal="center"/>
    </xf>
    <xf numFmtId="0" fontId="0" fillId="0" borderId="14" xfId="53" applyFont="1" applyBorder="1" applyAlignment="1">
      <alignment horizontal="left" vertical="center" wrapText="1"/>
      <protection/>
    </xf>
    <xf numFmtId="0" fontId="0" fillId="0" borderId="14" xfId="53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/>
    </xf>
    <xf numFmtId="0" fontId="26" fillId="24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left" vertical="center" wrapText="1"/>
    </xf>
    <xf numFmtId="49" fontId="26" fillId="24" borderId="17" xfId="0" applyNumberFormat="1" applyFont="1" applyFill="1" applyBorder="1" applyAlignment="1">
      <alignment horizontal="center"/>
    </xf>
    <xf numFmtId="0" fontId="25" fillId="24" borderId="14" xfId="0" applyFont="1" applyFill="1" applyBorder="1" applyAlignment="1">
      <alignment vertical="center" wrapText="1"/>
    </xf>
    <xf numFmtId="165" fontId="20" fillId="24" borderId="14" xfId="0" applyNumberFormat="1" applyFont="1" applyFill="1" applyBorder="1" applyAlignment="1">
      <alignment horizontal="center" vertical="center" wrapText="1"/>
    </xf>
    <xf numFmtId="164" fontId="20" fillId="24" borderId="14" xfId="0" applyNumberFormat="1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164" fontId="24" fillId="24" borderId="14" xfId="0" applyNumberFormat="1" applyFont="1" applyFill="1" applyBorder="1" applyAlignment="1">
      <alignment horizontal="center" vertical="center" wrapText="1"/>
    </xf>
    <xf numFmtId="165" fontId="24" fillId="24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vertical="center" wrapText="1"/>
      <protection/>
    </xf>
    <xf numFmtId="0" fontId="29" fillId="0" borderId="19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0" fillId="0" borderId="20" xfId="53" applyFont="1" applyBorder="1" applyAlignment="1">
      <alignment horizontal="left" vertical="center" wrapText="1"/>
      <protection/>
    </xf>
    <xf numFmtId="0" fontId="0" fillId="0" borderId="14" xfId="53" applyFont="1" applyFill="1" applyBorder="1" applyAlignment="1">
      <alignment horizontal="left" vertical="center" wrapText="1"/>
      <protection/>
    </xf>
    <xf numFmtId="49" fontId="29" fillId="0" borderId="19" xfId="0" applyNumberFormat="1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30" fillId="0" borderId="19" xfId="0" applyNumberFormat="1" applyFont="1" applyBorder="1" applyAlignment="1">
      <alignment horizontal="center"/>
    </xf>
    <xf numFmtId="0" fontId="26" fillId="24" borderId="21" xfId="0" applyFont="1" applyFill="1" applyBorder="1" applyAlignment="1">
      <alignment vertical="center"/>
    </xf>
    <xf numFmtId="49" fontId="29" fillId="0" borderId="22" xfId="0" applyNumberFormat="1" applyFont="1" applyBorder="1" applyAlignment="1">
      <alignment horizontal="center"/>
    </xf>
    <xf numFmtId="0" fontId="1" fillId="0" borderId="23" xfId="0" applyFont="1" applyFill="1" applyBorder="1" applyAlignment="1" applyProtection="1">
      <alignment vertical="center" wrapText="1"/>
      <protection/>
    </xf>
    <xf numFmtId="0" fontId="0" fillId="0" borderId="23" xfId="53" applyFont="1" applyBorder="1" applyAlignment="1">
      <alignment horizontal="left" vertical="center" wrapText="1"/>
      <protection/>
    </xf>
    <xf numFmtId="0" fontId="19" fillId="0" borderId="16" xfId="0" applyFont="1" applyBorder="1" applyAlignment="1">
      <alignment horizontal="center"/>
    </xf>
    <xf numFmtId="49" fontId="29" fillId="0" borderId="24" xfId="0" applyNumberFormat="1" applyFont="1" applyBorder="1" applyAlignment="1">
      <alignment horizontal="center"/>
    </xf>
    <xf numFmtId="0" fontId="0" fillId="0" borderId="25" xfId="53" applyFont="1" applyBorder="1" applyAlignment="1">
      <alignment horizontal="left" vertical="center" wrapText="1"/>
      <protection/>
    </xf>
    <xf numFmtId="49" fontId="19" fillId="0" borderId="16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49" fontId="26" fillId="24" borderId="26" xfId="0" applyNumberFormat="1" applyFont="1" applyFill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49" fontId="30" fillId="0" borderId="14" xfId="0" applyNumberFormat="1" applyFont="1" applyBorder="1" applyAlignment="1">
      <alignment horizontal="center"/>
    </xf>
    <xf numFmtId="0" fontId="0" fillId="0" borderId="27" xfId="53" applyFont="1" applyBorder="1" applyAlignment="1">
      <alignment horizontal="left" vertical="center" wrapText="1"/>
      <protection/>
    </xf>
    <xf numFmtId="49" fontId="29" fillId="0" borderId="14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4" fillId="24" borderId="28" xfId="0" applyFont="1" applyFill="1" applyBorder="1" applyAlignment="1">
      <alignment/>
    </xf>
    <xf numFmtId="0" fontId="20" fillId="0" borderId="29" xfId="0" applyFont="1" applyBorder="1" applyAlignment="1">
      <alignment horizontal="center"/>
    </xf>
    <xf numFmtId="0" fontId="0" fillId="25" borderId="14" xfId="0" applyFill="1" applyBorder="1" applyAlignment="1">
      <alignment/>
    </xf>
    <xf numFmtId="0" fontId="28" fillId="25" borderId="14" xfId="0" applyFont="1" applyFill="1" applyBorder="1" applyAlignment="1">
      <alignment horizontal="center"/>
    </xf>
    <xf numFmtId="0" fontId="28" fillId="25" borderId="14" xfId="0" applyFont="1" applyFill="1" applyBorder="1" applyAlignment="1">
      <alignment/>
    </xf>
    <xf numFmtId="0" fontId="28" fillId="25" borderId="27" xfId="0" applyFont="1" applyFill="1" applyBorder="1" applyAlignment="1">
      <alignment horizontal="center"/>
    </xf>
    <xf numFmtId="0" fontId="28" fillId="25" borderId="30" xfId="0" applyFont="1" applyFill="1" applyBorder="1" applyAlignment="1">
      <alignment/>
    </xf>
    <xf numFmtId="49" fontId="26" fillId="24" borderId="28" xfId="0" applyNumberFormat="1" applyFont="1" applyFill="1" applyBorder="1" applyAlignment="1">
      <alignment horizontal="center"/>
    </xf>
    <xf numFmtId="0" fontId="20" fillId="0" borderId="31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0" fillId="24" borderId="21" xfId="0" applyFont="1" applyFill="1" applyBorder="1" applyAlignment="1">
      <alignment vertical="center"/>
    </xf>
    <xf numFmtId="49" fontId="20" fillId="0" borderId="29" xfId="0" applyNumberFormat="1" applyFont="1" applyBorder="1" applyAlignment="1">
      <alignment horizontal="center"/>
    </xf>
    <xf numFmtId="49" fontId="26" fillId="24" borderId="0" xfId="0" applyNumberFormat="1" applyFont="1" applyFill="1" applyBorder="1" applyAlignment="1">
      <alignment horizontal="center"/>
    </xf>
    <xf numFmtId="0" fontId="20" fillId="0" borderId="28" xfId="0" applyFont="1" applyBorder="1" applyAlignment="1">
      <alignment horizontal="center" vertical="center"/>
    </xf>
    <xf numFmtId="0" fontId="1" fillId="0" borderId="27" xfId="0" applyFont="1" applyFill="1" applyBorder="1" applyAlignment="1" applyProtection="1">
      <alignment vertical="center" wrapText="1"/>
      <protection/>
    </xf>
    <xf numFmtId="0" fontId="0" fillId="0" borderId="32" xfId="53" applyFont="1" applyBorder="1" applyAlignment="1">
      <alignment horizontal="left" vertical="center" wrapText="1"/>
      <protection/>
    </xf>
    <xf numFmtId="0" fontId="24" fillId="24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24" fillId="24" borderId="28" xfId="0" applyFont="1" applyFill="1" applyBorder="1" applyAlignment="1">
      <alignment horizontal="center" vertical="center" textRotation="90" wrapText="1"/>
    </xf>
    <xf numFmtId="0" fontId="0" fillId="25" borderId="23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24" borderId="33" xfId="0" applyFont="1" applyFill="1" applyBorder="1" applyAlignment="1">
      <alignment horizontal="center" vertical="center" wrapText="1"/>
    </xf>
    <xf numFmtId="0" fontId="23" fillId="24" borderId="34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14" fontId="19" fillId="24" borderId="14" xfId="0" applyNumberFormat="1" applyFont="1" applyFill="1" applyBorder="1" applyAlignment="1">
      <alignment horizontal="center" vertical="center" textRotation="90" wrapText="1"/>
    </xf>
    <xf numFmtId="14" fontId="19" fillId="24" borderId="23" xfId="0" applyNumberFormat="1" applyFont="1" applyFill="1" applyBorder="1" applyAlignment="1">
      <alignment horizontal="center" vertical="center" textRotation="90" wrapText="1"/>
    </xf>
    <xf numFmtId="14" fontId="19" fillId="24" borderId="27" xfId="0" applyNumberFormat="1" applyFont="1" applyFill="1" applyBorder="1" applyAlignment="1">
      <alignment horizontal="center" vertical="center" textRotation="90" wrapText="1"/>
    </xf>
    <xf numFmtId="0" fontId="26" fillId="24" borderId="14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textRotation="90" wrapText="1"/>
    </xf>
    <xf numFmtId="0" fontId="24" fillId="24" borderId="36" xfId="0" applyFont="1" applyFill="1" applyBorder="1" applyAlignment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24" borderId="14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textRotation="90" wrapText="1"/>
    </xf>
    <xf numFmtId="0" fontId="24" fillId="24" borderId="38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c_20110121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7">
      <selection activeCell="E22" sqref="E22"/>
    </sheetView>
  </sheetViews>
  <sheetFormatPr defaultColWidth="9.00390625" defaultRowHeight="12.75"/>
  <cols>
    <col min="1" max="1" width="9.875" style="0" customWidth="1"/>
    <col min="2" max="2" width="22.00390625" style="0" customWidth="1"/>
    <col min="3" max="3" width="22.625" style="0" customWidth="1"/>
    <col min="4" max="8" width="10.75390625" style="0" customWidth="1"/>
    <col min="9" max="9" width="11.25390625" style="5" bestFit="1" customWidth="1"/>
    <col min="10" max="10" width="13.125" style="0" bestFit="1" customWidth="1"/>
  </cols>
  <sheetData>
    <row r="1" spans="1:9" ht="3" customHeight="1">
      <c r="A1" s="1"/>
      <c r="B1" s="2"/>
      <c r="C1" s="2"/>
      <c r="D1" s="3"/>
      <c r="E1" s="3"/>
      <c r="F1" s="3"/>
      <c r="G1" s="3"/>
      <c r="H1" s="3"/>
      <c r="I1" s="3"/>
    </row>
    <row r="2" spans="1:10" ht="39.75" customHeight="1">
      <c r="A2" s="73" t="s">
        <v>41</v>
      </c>
      <c r="B2" s="73"/>
      <c r="C2" s="73"/>
      <c r="D2" s="73"/>
      <c r="E2" s="73"/>
      <c r="F2" s="73"/>
      <c r="G2" s="73"/>
      <c r="H2" s="73"/>
      <c r="I2" s="73"/>
      <c r="J2" s="73"/>
    </row>
    <row r="3" spans="1:9" ht="3" customHeight="1">
      <c r="A3" s="73"/>
      <c r="B3" s="73"/>
      <c r="C3" s="73"/>
      <c r="D3" s="73"/>
      <c r="E3" s="73"/>
      <c r="F3" s="73"/>
      <c r="G3" s="73"/>
      <c r="H3" s="73"/>
      <c r="I3" s="73"/>
    </row>
    <row r="4" spans="1:10" ht="22.5" customHeight="1" thickBot="1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60" customHeight="1">
      <c r="A5" s="75" t="s">
        <v>4</v>
      </c>
      <c r="B5" s="76"/>
      <c r="C5" s="76"/>
      <c r="D5" s="79" t="s">
        <v>42</v>
      </c>
      <c r="E5" s="80" t="s">
        <v>43</v>
      </c>
      <c r="F5" s="80" t="s">
        <v>44</v>
      </c>
      <c r="G5" s="80" t="s">
        <v>45</v>
      </c>
      <c r="H5" s="80" t="s">
        <v>46</v>
      </c>
      <c r="I5" s="70"/>
      <c r="J5" s="71"/>
    </row>
    <row r="6" spans="1:10" ht="167.25" customHeight="1">
      <c r="A6" s="77"/>
      <c r="B6" s="78"/>
      <c r="C6" s="78"/>
      <c r="D6" s="79"/>
      <c r="E6" s="81"/>
      <c r="F6" s="81"/>
      <c r="G6" s="81"/>
      <c r="H6" s="81"/>
      <c r="I6" s="70"/>
      <c r="J6" s="72"/>
    </row>
    <row r="7" spans="1:10" ht="46.5" customHeight="1">
      <c r="A7" s="15"/>
      <c r="B7" s="19"/>
      <c r="C7" s="20"/>
      <c r="D7" s="68" t="s">
        <v>35</v>
      </c>
      <c r="E7" s="68"/>
      <c r="F7" s="68"/>
      <c r="G7" s="68"/>
      <c r="H7" s="68"/>
      <c r="I7" s="50"/>
      <c r="J7" s="52"/>
    </row>
    <row r="8" spans="1:10" ht="24.75" customHeight="1" thickBot="1">
      <c r="A8" s="12" t="s">
        <v>3</v>
      </c>
      <c r="B8" s="12" t="s">
        <v>0</v>
      </c>
      <c r="C8" s="12" t="s">
        <v>1</v>
      </c>
      <c r="D8" s="14" t="s">
        <v>56</v>
      </c>
      <c r="E8" s="14" t="s">
        <v>73</v>
      </c>
      <c r="F8" s="14" t="s">
        <v>65</v>
      </c>
      <c r="G8" s="14" t="s">
        <v>96</v>
      </c>
      <c r="H8" s="14" t="s">
        <v>73</v>
      </c>
      <c r="I8" s="42" t="s">
        <v>18</v>
      </c>
      <c r="J8" s="56" t="s">
        <v>107</v>
      </c>
    </row>
    <row r="9" spans="1:10" ht="18.75">
      <c r="A9" s="28">
        <v>1</v>
      </c>
      <c r="B9" s="21" t="s">
        <v>10</v>
      </c>
      <c r="C9" s="9" t="s">
        <v>14</v>
      </c>
      <c r="D9" s="4">
        <v>21</v>
      </c>
      <c r="E9" s="4">
        <v>21</v>
      </c>
      <c r="F9" s="4">
        <v>21</v>
      </c>
      <c r="G9" s="4">
        <v>30</v>
      </c>
      <c r="H9" s="4">
        <v>21</v>
      </c>
      <c r="I9" s="51">
        <f>D9+E9+F9+G9+H9</f>
        <v>114</v>
      </c>
      <c r="J9" s="55">
        <v>72</v>
      </c>
    </row>
    <row r="10" spans="1:10" ht="18.75">
      <c r="A10" s="30" t="s">
        <v>78</v>
      </c>
      <c r="B10" s="21" t="s">
        <v>47</v>
      </c>
      <c r="C10" s="9" t="s">
        <v>14</v>
      </c>
      <c r="D10" s="4">
        <v>20</v>
      </c>
      <c r="E10" s="4">
        <v>15</v>
      </c>
      <c r="F10" s="4">
        <v>20</v>
      </c>
      <c r="G10" s="4">
        <v>23</v>
      </c>
      <c r="H10" s="4">
        <v>17</v>
      </c>
      <c r="I10" s="51">
        <f aca="true" t="shared" si="0" ref="I10:I29">D10+E10+F10+G10+H10</f>
        <v>95</v>
      </c>
      <c r="J10" s="53">
        <v>63</v>
      </c>
    </row>
    <row r="11" spans="1:10" ht="18.75" customHeight="1">
      <c r="A11" s="30" t="s">
        <v>102</v>
      </c>
      <c r="B11" s="21" t="s">
        <v>97</v>
      </c>
      <c r="C11" s="9" t="s">
        <v>14</v>
      </c>
      <c r="D11" s="4"/>
      <c r="E11" s="4"/>
      <c r="F11" s="4">
        <v>30</v>
      </c>
      <c r="G11" s="4"/>
      <c r="H11" s="4">
        <v>30</v>
      </c>
      <c r="I11" s="51">
        <f>D11+E11+F11+G11+H11</f>
        <v>60</v>
      </c>
      <c r="J11" s="53">
        <v>60</v>
      </c>
    </row>
    <row r="12" spans="1:10" ht="18.75">
      <c r="A12" s="39" t="s">
        <v>21</v>
      </c>
      <c r="B12" s="21" t="s">
        <v>48</v>
      </c>
      <c r="C12" s="9" t="s">
        <v>14</v>
      </c>
      <c r="D12" s="4">
        <v>15</v>
      </c>
      <c r="E12" s="4">
        <v>4</v>
      </c>
      <c r="F12" s="4">
        <v>11</v>
      </c>
      <c r="G12" s="4">
        <v>10</v>
      </c>
      <c r="H12" s="4">
        <v>4</v>
      </c>
      <c r="I12" s="51">
        <f t="shared" si="0"/>
        <v>44</v>
      </c>
      <c r="J12" s="53">
        <v>36</v>
      </c>
    </row>
    <row r="13" spans="1:10" ht="25.5">
      <c r="A13" s="39" t="s">
        <v>25</v>
      </c>
      <c r="B13" s="21" t="s">
        <v>29</v>
      </c>
      <c r="C13" s="9" t="s">
        <v>90</v>
      </c>
      <c r="D13" s="4"/>
      <c r="E13" s="4">
        <v>30</v>
      </c>
      <c r="F13" s="4"/>
      <c r="G13" s="4"/>
      <c r="H13" s="4"/>
      <c r="I13" s="51">
        <f>D13+E13+F13+G13+H13</f>
        <v>30</v>
      </c>
      <c r="J13" s="53">
        <v>30</v>
      </c>
    </row>
    <row r="14" spans="1:10" ht="21.75" customHeight="1">
      <c r="A14" s="39" t="s">
        <v>32</v>
      </c>
      <c r="B14" s="21" t="s">
        <v>30</v>
      </c>
      <c r="C14" s="9" t="s">
        <v>14</v>
      </c>
      <c r="D14" s="4">
        <v>30</v>
      </c>
      <c r="E14" s="4"/>
      <c r="F14" s="4"/>
      <c r="G14" s="4"/>
      <c r="H14" s="4"/>
      <c r="I14" s="51">
        <f t="shared" si="0"/>
        <v>30</v>
      </c>
      <c r="J14" s="53">
        <v>30</v>
      </c>
    </row>
    <row r="15" spans="1:10" ht="18.75" customHeight="1">
      <c r="A15" s="26" t="s">
        <v>22</v>
      </c>
      <c r="B15" s="21" t="s">
        <v>74</v>
      </c>
      <c r="C15" s="9" t="s">
        <v>14</v>
      </c>
      <c r="D15" s="35"/>
      <c r="E15" s="35">
        <v>20</v>
      </c>
      <c r="F15" s="35"/>
      <c r="G15" s="35"/>
      <c r="H15" s="35"/>
      <c r="I15" s="51">
        <f t="shared" si="0"/>
        <v>20</v>
      </c>
      <c r="J15" s="53">
        <v>20</v>
      </c>
    </row>
    <row r="16" spans="1:10" ht="18.75" customHeight="1">
      <c r="A16" s="32" t="s">
        <v>23</v>
      </c>
      <c r="B16" s="21" t="s">
        <v>11</v>
      </c>
      <c r="C16" s="34" t="s">
        <v>15</v>
      </c>
      <c r="D16" s="40">
        <v>11</v>
      </c>
      <c r="E16" s="40">
        <v>8</v>
      </c>
      <c r="F16" s="40"/>
      <c r="G16" s="40"/>
      <c r="H16" s="40"/>
      <c r="I16" s="51">
        <f t="shared" si="0"/>
        <v>19</v>
      </c>
      <c r="J16" s="53">
        <v>19</v>
      </c>
    </row>
    <row r="17" spans="1:10" ht="18.75">
      <c r="A17" s="47" t="s">
        <v>79</v>
      </c>
      <c r="B17" s="21" t="s">
        <v>55</v>
      </c>
      <c r="C17" s="9" t="s">
        <v>14</v>
      </c>
      <c r="D17" s="40" t="s">
        <v>28</v>
      </c>
      <c r="E17" s="40"/>
      <c r="F17" s="40"/>
      <c r="G17" s="40">
        <v>18</v>
      </c>
      <c r="H17" s="40"/>
      <c r="I17" s="51">
        <v>18</v>
      </c>
      <c r="J17" s="53">
        <v>18</v>
      </c>
    </row>
    <row r="18" spans="1:10" ht="18.75">
      <c r="A18" s="26" t="s">
        <v>17</v>
      </c>
      <c r="B18" s="21" t="s">
        <v>86</v>
      </c>
      <c r="C18" s="9" t="s">
        <v>91</v>
      </c>
      <c r="D18" s="4"/>
      <c r="E18" s="4"/>
      <c r="F18" s="4"/>
      <c r="G18" s="4"/>
      <c r="H18" s="4">
        <v>16</v>
      </c>
      <c r="I18" s="51">
        <f>D18+E18+F18+G18+H18</f>
        <v>16</v>
      </c>
      <c r="J18" s="53">
        <v>16</v>
      </c>
    </row>
    <row r="19" spans="1:10" ht="18.75" customHeight="1">
      <c r="A19" s="26" t="s">
        <v>110</v>
      </c>
      <c r="B19" s="21" t="s">
        <v>76</v>
      </c>
      <c r="C19" s="9" t="s">
        <v>14</v>
      </c>
      <c r="D19" s="4"/>
      <c r="E19" s="4">
        <v>6</v>
      </c>
      <c r="F19" s="4"/>
      <c r="G19" s="4"/>
      <c r="H19" s="4">
        <v>9</v>
      </c>
      <c r="I19" s="51">
        <f>D19+E19+F19+G19+H19</f>
        <v>15</v>
      </c>
      <c r="J19" s="53">
        <v>15</v>
      </c>
    </row>
    <row r="20" spans="1:10" ht="18.75">
      <c r="A20" s="47" t="s">
        <v>24</v>
      </c>
      <c r="B20" s="33" t="s">
        <v>93</v>
      </c>
      <c r="C20" s="9" t="s">
        <v>99</v>
      </c>
      <c r="D20" s="40"/>
      <c r="E20" s="40"/>
      <c r="F20" s="40">
        <v>15</v>
      </c>
      <c r="G20" s="40"/>
      <c r="H20" s="40"/>
      <c r="I20" s="51">
        <f t="shared" si="0"/>
        <v>15</v>
      </c>
      <c r="J20" s="53">
        <v>15</v>
      </c>
    </row>
    <row r="21" spans="1:10" ht="18.75">
      <c r="A21" s="26" t="s">
        <v>103</v>
      </c>
      <c r="B21" s="21" t="s">
        <v>108</v>
      </c>
      <c r="C21" s="9" t="s">
        <v>123</v>
      </c>
      <c r="D21" s="4"/>
      <c r="E21" s="4"/>
      <c r="F21" s="4"/>
      <c r="G21" s="4"/>
      <c r="H21" s="4">
        <v>13</v>
      </c>
      <c r="I21" s="51">
        <f>D21+E21+F21+G21+H21</f>
        <v>13</v>
      </c>
      <c r="J21" s="53">
        <v>13</v>
      </c>
    </row>
    <row r="22" spans="1:10" ht="18.75">
      <c r="A22" s="47" t="s">
        <v>104</v>
      </c>
      <c r="B22" s="21" t="s">
        <v>100</v>
      </c>
      <c r="C22" s="9" t="s">
        <v>101</v>
      </c>
      <c r="D22" s="4"/>
      <c r="E22" s="4"/>
      <c r="F22" s="4"/>
      <c r="G22" s="4">
        <v>13</v>
      </c>
      <c r="H22" s="4"/>
      <c r="I22" s="51">
        <f t="shared" si="0"/>
        <v>13</v>
      </c>
      <c r="J22" s="53">
        <v>13</v>
      </c>
    </row>
    <row r="23" spans="1:10" ht="18.75">
      <c r="A23" s="26" t="s">
        <v>26</v>
      </c>
      <c r="B23" s="21" t="s">
        <v>98</v>
      </c>
      <c r="C23" s="9" t="s">
        <v>50</v>
      </c>
      <c r="D23" s="40"/>
      <c r="E23" s="40"/>
      <c r="F23" s="40">
        <v>13</v>
      </c>
      <c r="G23" s="40"/>
      <c r="H23" s="40"/>
      <c r="I23" s="51">
        <f t="shared" si="0"/>
        <v>13</v>
      </c>
      <c r="J23" s="53">
        <v>13</v>
      </c>
    </row>
    <row r="24" spans="1:10" ht="18.75" customHeight="1">
      <c r="A24" s="26" t="s">
        <v>111</v>
      </c>
      <c r="B24" s="21" t="s">
        <v>75</v>
      </c>
      <c r="C24" s="46" t="s">
        <v>14</v>
      </c>
      <c r="D24" s="4"/>
      <c r="E24" s="4">
        <v>11</v>
      </c>
      <c r="F24" s="4"/>
      <c r="G24" s="4"/>
      <c r="H24" s="4"/>
      <c r="I24" s="51">
        <f t="shared" si="0"/>
        <v>11</v>
      </c>
      <c r="J24" s="53">
        <v>11</v>
      </c>
    </row>
    <row r="25" spans="1:10" ht="18.75">
      <c r="A25" s="26" t="s">
        <v>105</v>
      </c>
      <c r="B25" s="21" t="s">
        <v>49</v>
      </c>
      <c r="C25" s="9" t="s">
        <v>50</v>
      </c>
      <c r="D25" s="4">
        <v>8</v>
      </c>
      <c r="E25" s="4"/>
      <c r="F25" s="4"/>
      <c r="G25" s="4"/>
      <c r="H25" s="4"/>
      <c r="I25" s="51">
        <f t="shared" si="0"/>
        <v>8</v>
      </c>
      <c r="J25" s="53">
        <v>8</v>
      </c>
    </row>
    <row r="26" spans="1:10" ht="18.75">
      <c r="A26" s="26" t="s">
        <v>27</v>
      </c>
      <c r="B26" s="21" t="s">
        <v>109</v>
      </c>
      <c r="C26" s="9" t="s">
        <v>124</v>
      </c>
      <c r="D26" s="4"/>
      <c r="E26" s="4"/>
      <c r="F26" s="4"/>
      <c r="G26" s="4"/>
      <c r="H26" s="4">
        <v>6</v>
      </c>
      <c r="I26" s="51">
        <f>D26+E26+F26+G26+H26</f>
        <v>6</v>
      </c>
      <c r="J26" s="53">
        <v>6</v>
      </c>
    </row>
    <row r="27" spans="1:10" ht="18.75" customHeight="1">
      <c r="A27" s="26" t="s">
        <v>112</v>
      </c>
      <c r="B27" s="21" t="s">
        <v>51</v>
      </c>
      <c r="C27" s="9" t="s">
        <v>14</v>
      </c>
      <c r="D27" s="4">
        <v>6</v>
      </c>
      <c r="E27" s="4"/>
      <c r="F27" s="4"/>
      <c r="G27" s="4"/>
      <c r="H27" s="4"/>
      <c r="I27" s="51">
        <f t="shared" si="0"/>
        <v>6</v>
      </c>
      <c r="J27" s="53">
        <v>6</v>
      </c>
    </row>
    <row r="28" spans="1:10" ht="18.75">
      <c r="A28" s="26" t="s">
        <v>113</v>
      </c>
      <c r="B28" s="21" t="s">
        <v>66</v>
      </c>
      <c r="C28" s="9" t="s">
        <v>13</v>
      </c>
      <c r="D28" s="4"/>
      <c r="E28" s="4"/>
      <c r="F28" s="4"/>
      <c r="G28" s="4"/>
      <c r="H28" s="4">
        <v>2</v>
      </c>
      <c r="I28" s="51">
        <f>D28+E28+F28+G28+H28</f>
        <v>2</v>
      </c>
      <c r="J28" s="53">
        <v>2</v>
      </c>
    </row>
    <row r="29" spans="1:10" ht="18.75">
      <c r="A29" s="26" t="s">
        <v>114</v>
      </c>
      <c r="B29" s="21" t="s">
        <v>77</v>
      </c>
      <c r="C29" s="9" t="s">
        <v>14</v>
      </c>
      <c r="D29" s="4"/>
      <c r="E29" s="4">
        <v>2</v>
      </c>
      <c r="F29" s="4"/>
      <c r="G29" s="4"/>
      <c r="H29" s="4"/>
      <c r="I29" s="51">
        <f t="shared" si="0"/>
        <v>2</v>
      </c>
      <c r="J29" s="53">
        <v>2</v>
      </c>
    </row>
    <row r="30" spans="1:10" ht="18.75">
      <c r="A30" s="26"/>
      <c r="B30" s="21" t="s">
        <v>60</v>
      </c>
      <c r="C30" s="9" t="s">
        <v>12</v>
      </c>
      <c r="D30" s="4"/>
      <c r="E30" s="4"/>
      <c r="F30" s="4"/>
      <c r="G30" s="4"/>
      <c r="H30" s="4" t="s">
        <v>28</v>
      </c>
      <c r="I30" s="51">
        <v>0</v>
      </c>
      <c r="J30" s="53">
        <v>0</v>
      </c>
    </row>
    <row r="31" spans="1:10" ht="18.75">
      <c r="A31" s="26"/>
      <c r="B31" s="21" t="s">
        <v>52</v>
      </c>
      <c r="C31" s="9" t="s">
        <v>14</v>
      </c>
      <c r="D31" s="4" t="s">
        <v>28</v>
      </c>
      <c r="E31" s="4" t="s">
        <v>28</v>
      </c>
      <c r="F31" s="4"/>
      <c r="G31" s="4"/>
      <c r="H31" s="4"/>
      <c r="I31" s="51">
        <v>0</v>
      </c>
      <c r="J31" s="53">
        <v>0</v>
      </c>
    </row>
    <row r="32" spans="1:10" ht="18.75">
      <c r="A32" s="26"/>
      <c r="B32" s="21" t="s">
        <v>53</v>
      </c>
      <c r="C32" s="9" t="s">
        <v>69</v>
      </c>
      <c r="D32" s="4" t="s">
        <v>28</v>
      </c>
      <c r="E32" s="4"/>
      <c r="F32" s="4"/>
      <c r="G32" s="4"/>
      <c r="H32" s="4"/>
      <c r="I32" s="51">
        <v>0</v>
      </c>
      <c r="J32" s="53">
        <v>0</v>
      </c>
    </row>
    <row r="33" spans="1:10" ht="18.75">
      <c r="A33" s="26"/>
      <c r="B33" s="21" t="s">
        <v>88</v>
      </c>
      <c r="C33" s="9" t="s">
        <v>14</v>
      </c>
      <c r="D33" s="4"/>
      <c r="E33" s="4"/>
      <c r="F33" s="4"/>
      <c r="G33" s="4" t="s">
        <v>28</v>
      </c>
      <c r="H33" s="4"/>
      <c r="I33" s="51">
        <v>0</v>
      </c>
      <c r="J33" s="53">
        <v>0</v>
      </c>
    </row>
    <row r="34" spans="1:10" ht="18.75" customHeight="1">
      <c r="A34" s="26"/>
      <c r="B34" s="21" t="s">
        <v>54</v>
      </c>
      <c r="C34" s="9" t="s">
        <v>14</v>
      </c>
      <c r="D34" s="4" t="s">
        <v>28</v>
      </c>
      <c r="E34" s="4"/>
      <c r="F34" s="4"/>
      <c r="G34" s="4"/>
      <c r="H34" s="4"/>
      <c r="I34" s="51">
        <v>0</v>
      </c>
      <c r="J34" s="53">
        <v>0</v>
      </c>
    </row>
    <row r="35" spans="1:9" ht="23.25" customHeight="1">
      <c r="A35" s="69" t="s">
        <v>37</v>
      </c>
      <c r="B35" s="69"/>
      <c r="C35" s="69"/>
      <c r="D35" s="69"/>
      <c r="E35" s="69"/>
      <c r="F35" s="69"/>
      <c r="G35" s="69"/>
      <c r="H35" s="69"/>
      <c r="I35" s="69"/>
    </row>
  </sheetData>
  <sheetProtection selectLockedCells="1" selectUnlockedCells="1"/>
  <mergeCells count="13">
    <mergeCell ref="F5:F6"/>
    <mergeCell ref="G5:G6"/>
    <mergeCell ref="H5:H6"/>
    <mergeCell ref="D7:H7"/>
    <mergeCell ref="A35:I35"/>
    <mergeCell ref="I5:I6"/>
    <mergeCell ref="J5:J6"/>
    <mergeCell ref="A2:J2"/>
    <mergeCell ref="A4:J4"/>
    <mergeCell ref="A3:I3"/>
    <mergeCell ref="A5:C6"/>
    <mergeCell ref="D5:D6"/>
    <mergeCell ref="E5:E6"/>
  </mergeCells>
  <conditionalFormatting sqref="B9:B34">
    <cfRule type="cellIs" priority="31" dxfId="4" operator="equal" stopIfTrue="1">
      <formula>"-"</formula>
    </cfRule>
  </conditionalFormatting>
  <printOptions/>
  <pageMargins left="0.31496062992125984" right="0.3937007874015748" top="0.4330708661417323" bottom="0.2362204724409449" header="0.2362204724409449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6">
      <selection activeCell="K14" sqref="K14"/>
    </sheetView>
  </sheetViews>
  <sheetFormatPr defaultColWidth="9.00390625" defaultRowHeight="12.75"/>
  <cols>
    <col min="1" max="1" width="7.875" style="0" customWidth="1"/>
    <col min="2" max="2" width="27.75390625" style="0" customWidth="1"/>
    <col min="3" max="3" width="22.625" style="0" customWidth="1"/>
    <col min="4" max="8" width="8.375" style="0" customWidth="1"/>
    <col min="9" max="9" width="11.25390625" style="0" bestFit="1" customWidth="1"/>
    <col min="10" max="10" width="13.125" style="0" bestFit="1" customWidth="1"/>
  </cols>
  <sheetData>
    <row r="1" spans="1:9" ht="37.5" customHeight="1">
      <c r="A1" s="73" t="s">
        <v>41</v>
      </c>
      <c r="B1" s="73"/>
      <c r="C1" s="73"/>
      <c r="D1" s="73"/>
      <c r="E1" s="73"/>
      <c r="F1" s="73"/>
      <c r="G1" s="73"/>
      <c r="H1" s="73"/>
      <c r="I1" s="73"/>
    </row>
    <row r="2" spans="1:9" ht="4.5" customHeight="1">
      <c r="A2" s="73"/>
      <c r="B2" s="73"/>
      <c r="C2" s="73"/>
      <c r="D2" s="73"/>
      <c r="E2" s="73"/>
      <c r="F2" s="73"/>
      <c r="G2" s="73"/>
      <c r="H2" s="73"/>
      <c r="I2" s="73"/>
    </row>
    <row r="3" spans="1:9" ht="25.5" customHeight="1" thickBot="1">
      <c r="A3" s="74" t="s">
        <v>2</v>
      </c>
      <c r="B3" s="74"/>
      <c r="C3" s="74"/>
      <c r="D3" s="74"/>
      <c r="E3" s="74"/>
      <c r="F3" s="74"/>
      <c r="G3" s="74"/>
      <c r="H3" s="74"/>
      <c r="I3" s="74"/>
    </row>
    <row r="4" spans="1:10" ht="63" customHeight="1">
      <c r="A4" s="75" t="s">
        <v>5</v>
      </c>
      <c r="B4" s="76"/>
      <c r="C4" s="76"/>
      <c r="D4" s="79" t="s">
        <v>42</v>
      </c>
      <c r="E4" s="80" t="s">
        <v>43</v>
      </c>
      <c r="F4" s="80" t="s">
        <v>44</v>
      </c>
      <c r="G4" s="80" t="s">
        <v>45</v>
      </c>
      <c r="H4" s="80" t="s">
        <v>46</v>
      </c>
      <c r="I4" s="83"/>
      <c r="J4" s="71"/>
    </row>
    <row r="5" spans="1:10" ht="168" customHeight="1">
      <c r="A5" s="77"/>
      <c r="B5" s="78"/>
      <c r="C5" s="78"/>
      <c r="D5" s="79"/>
      <c r="E5" s="81"/>
      <c r="F5" s="81"/>
      <c r="G5" s="81"/>
      <c r="H5" s="81"/>
      <c r="I5" s="84"/>
      <c r="J5" s="72"/>
    </row>
    <row r="6" spans="1:10" ht="45.75" customHeight="1">
      <c r="A6" s="15"/>
      <c r="B6" s="17"/>
      <c r="C6" s="16"/>
      <c r="D6" s="82" t="s">
        <v>36</v>
      </c>
      <c r="E6" s="82"/>
      <c r="F6" s="82"/>
      <c r="G6" s="82"/>
      <c r="H6" s="82"/>
      <c r="I6" s="31"/>
      <c r="J6" s="52"/>
    </row>
    <row r="7" spans="1:10" ht="24.75" customHeight="1">
      <c r="A7" s="6" t="s">
        <v>3</v>
      </c>
      <c r="B7" s="7" t="s">
        <v>0</v>
      </c>
      <c r="C7" s="7" t="s">
        <v>1</v>
      </c>
      <c r="D7" s="8" t="s">
        <v>57</v>
      </c>
      <c r="E7" s="8" t="s">
        <v>80</v>
      </c>
      <c r="F7" s="8" t="s">
        <v>92</v>
      </c>
      <c r="G7" s="8"/>
      <c r="H7" s="8" t="s">
        <v>65</v>
      </c>
      <c r="I7" s="57" t="s">
        <v>18</v>
      </c>
      <c r="J7" s="54" t="s">
        <v>107</v>
      </c>
    </row>
    <row r="8" spans="1:10" ht="18.75">
      <c r="A8" s="28">
        <v>1</v>
      </c>
      <c r="B8" s="21" t="s">
        <v>47</v>
      </c>
      <c r="C8" s="9" t="s">
        <v>14</v>
      </c>
      <c r="D8" s="35">
        <v>25</v>
      </c>
      <c r="E8" s="35">
        <v>18</v>
      </c>
      <c r="F8" s="35">
        <v>0</v>
      </c>
      <c r="G8" s="35"/>
      <c r="H8" s="35">
        <v>25</v>
      </c>
      <c r="I8" s="51">
        <f>D8+E8+H8</f>
        <v>68</v>
      </c>
      <c r="J8" s="53">
        <v>68</v>
      </c>
    </row>
    <row r="9" spans="1:10" ht="18.75">
      <c r="A9" s="60">
        <v>2</v>
      </c>
      <c r="B9" s="21" t="s">
        <v>58</v>
      </c>
      <c r="C9" s="9" t="s">
        <v>14</v>
      </c>
      <c r="D9" s="40">
        <v>18</v>
      </c>
      <c r="E9" s="40">
        <v>8</v>
      </c>
      <c r="F9" s="40">
        <v>0</v>
      </c>
      <c r="G9" s="40"/>
      <c r="H9" s="40">
        <v>10</v>
      </c>
      <c r="I9" s="58">
        <f>D9+E9+H9</f>
        <v>36</v>
      </c>
      <c r="J9" s="53">
        <v>36</v>
      </c>
    </row>
    <row r="10" spans="1:10" ht="18.75">
      <c r="A10" s="61">
        <v>3</v>
      </c>
      <c r="B10" s="21" t="s">
        <v>11</v>
      </c>
      <c r="C10" s="9" t="s">
        <v>15</v>
      </c>
      <c r="D10" s="40">
        <v>15</v>
      </c>
      <c r="E10" s="40">
        <v>12</v>
      </c>
      <c r="F10" s="40"/>
      <c r="G10" s="40"/>
      <c r="H10" s="40"/>
      <c r="I10" s="58">
        <f aca="true" t="shared" si="0" ref="I10:I21">D10+E10+H10</f>
        <v>27</v>
      </c>
      <c r="J10" s="53">
        <v>27</v>
      </c>
    </row>
    <row r="11" spans="1:10" ht="18.75">
      <c r="A11" s="41">
        <v>4</v>
      </c>
      <c r="B11" s="21" t="s">
        <v>74</v>
      </c>
      <c r="C11" s="9" t="s">
        <v>14</v>
      </c>
      <c r="D11" s="40"/>
      <c r="E11" s="40">
        <v>25</v>
      </c>
      <c r="F11" s="40"/>
      <c r="G11" s="40"/>
      <c r="H11" s="40"/>
      <c r="I11" s="51">
        <f>D11+E11+H11</f>
        <v>25</v>
      </c>
      <c r="J11" s="53">
        <v>25</v>
      </c>
    </row>
    <row r="12" spans="1:10" ht="18.75">
      <c r="A12" s="44" t="s">
        <v>25</v>
      </c>
      <c r="B12" s="33" t="s">
        <v>76</v>
      </c>
      <c r="C12" s="34" t="s">
        <v>14</v>
      </c>
      <c r="D12" s="40"/>
      <c r="E12" s="40">
        <v>10</v>
      </c>
      <c r="F12" s="40"/>
      <c r="G12" s="40"/>
      <c r="H12" s="40">
        <v>15</v>
      </c>
      <c r="I12" s="58">
        <f>D12+E12+H12</f>
        <v>25</v>
      </c>
      <c r="J12" s="53">
        <v>25</v>
      </c>
    </row>
    <row r="13" spans="1:10" ht="18.75">
      <c r="A13" s="41">
        <v>6</v>
      </c>
      <c r="B13" s="33" t="s">
        <v>108</v>
      </c>
      <c r="C13" s="9" t="s">
        <v>123</v>
      </c>
      <c r="D13" s="40"/>
      <c r="E13" s="40"/>
      <c r="F13" s="40"/>
      <c r="G13" s="40"/>
      <c r="H13" s="40">
        <v>18</v>
      </c>
      <c r="I13" s="51">
        <v>18</v>
      </c>
      <c r="J13" s="53">
        <v>18</v>
      </c>
    </row>
    <row r="14" spans="1:10" ht="18.75">
      <c r="A14" s="48">
        <v>7</v>
      </c>
      <c r="B14" s="33" t="s">
        <v>75</v>
      </c>
      <c r="C14" s="34" t="s">
        <v>14</v>
      </c>
      <c r="D14" s="40"/>
      <c r="E14" s="40">
        <v>15</v>
      </c>
      <c r="F14" s="40"/>
      <c r="G14" s="40"/>
      <c r="H14" s="40"/>
      <c r="I14" s="51">
        <f t="shared" si="0"/>
        <v>15</v>
      </c>
      <c r="J14" s="53">
        <v>15</v>
      </c>
    </row>
    <row r="15" spans="1:10" ht="18.75">
      <c r="A15" s="48">
        <v>8</v>
      </c>
      <c r="B15" s="33" t="s">
        <v>109</v>
      </c>
      <c r="C15" s="34" t="s">
        <v>124</v>
      </c>
      <c r="D15" s="40"/>
      <c r="E15" s="40"/>
      <c r="F15" s="40"/>
      <c r="G15" s="40"/>
      <c r="H15" s="40">
        <v>12</v>
      </c>
      <c r="I15" s="51">
        <v>12</v>
      </c>
      <c r="J15" s="53">
        <v>12</v>
      </c>
    </row>
    <row r="16" spans="1:10" ht="18.75">
      <c r="A16" s="41">
        <v>9</v>
      </c>
      <c r="B16" s="21" t="s">
        <v>49</v>
      </c>
      <c r="C16" s="9" t="s">
        <v>50</v>
      </c>
      <c r="D16" s="40">
        <v>12</v>
      </c>
      <c r="E16" s="40"/>
      <c r="F16" s="40"/>
      <c r="G16" s="40"/>
      <c r="H16" s="40"/>
      <c r="I16" s="51">
        <f t="shared" si="0"/>
        <v>12</v>
      </c>
      <c r="J16" s="53">
        <v>12</v>
      </c>
    </row>
    <row r="17" spans="1:10" ht="18.75">
      <c r="A17" s="39" t="s">
        <v>17</v>
      </c>
      <c r="B17" s="10" t="s">
        <v>51</v>
      </c>
      <c r="C17" s="9" t="s">
        <v>14</v>
      </c>
      <c r="D17" s="40">
        <v>10</v>
      </c>
      <c r="E17" s="40"/>
      <c r="F17" s="40"/>
      <c r="G17" s="40"/>
      <c r="H17" s="40"/>
      <c r="I17" s="51">
        <f t="shared" si="0"/>
        <v>10</v>
      </c>
      <c r="J17" s="53">
        <v>10</v>
      </c>
    </row>
    <row r="18" spans="1:10" ht="18.75">
      <c r="A18" s="59" t="s">
        <v>110</v>
      </c>
      <c r="B18" s="33" t="s">
        <v>66</v>
      </c>
      <c r="C18" s="34" t="s">
        <v>13</v>
      </c>
      <c r="D18" s="40"/>
      <c r="E18" s="40"/>
      <c r="F18" s="40"/>
      <c r="G18" s="40"/>
      <c r="H18" s="40">
        <v>8</v>
      </c>
      <c r="I18" s="51">
        <v>8</v>
      </c>
      <c r="J18" s="53">
        <v>8</v>
      </c>
    </row>
    <row r="19" spans="1:10" ht="18.75">
      <c r="A19" s="41">
        <v>12</v>
      </c>
      <c r="B19" s="33" t="s">
        <v>77</v>
      </c>
      <c r="C19" s="34" t="s">
        <v>14</v>
      </c>
      <c r="D19" s="40"/>
      <c r="E19" s="40">
        <v>6</v>
      </c>
      <c r="F19" s="40"/>
      <c r="G19" s="40"/>
      <c r="H19" s="40"/>
      <c r="I19" s="51">
        <f t="shared" si="0"/>
        <v>6</v>
      </c>
      <c r="J19" s="53">
        <v>6</v>
      </c>
    </row>
    <row r="20" spans="1:10" ht="18.75">
      <c r="A20" s="22"/>
      <c r="B20" s="21" t="s">
        <v>53</v>
      </c>
      <c r="C20" s="9" t="s">
        <v>69</v>
      </c>
      <c r="D20" s="4" t="s">
        <v>28</v>
      </c>
      <c r="E20" s="4"/>
      <c r="F20" s="4"/>
      <c r="G20" s="4"/>
      <c r="H20" s="4"/>
      <c r="I20" s="51">
        <v>0</v>
      </c>
      <c r="J20" s="53">
        <v>0</v>
      </c>
    </row>
    <row r="21" spans="1:10" ht="18.75">
      <c r="A21" s="22"/>
      <c r="B21" s="21" t="s">
        <v>93</v>
      </c>
      <c r="C21" s="9" t="s">
        <v>99</v>
      </c>
      <c r="D21" s="4"/>
      <c r="E21" s="4"/>
      <c r="F21" s="4">
        <v>0</v>
      </c>
      <c r="G21" s="4"/>
      <c r="H21" s="4"/>
      <c r="I21" s="51">
        <f t="shared" si="0"/>
        <v>0</v>
      </c>
      <c r="J21" s="53">
        <v>0</v>
      </c>
    </row>
    <row r="22" spans="1:10" ht="18.75">
      <c r="A22" s="22"/>
      <c r="B22" s="10" t="s">
        <v>54</v>
      </c>
      <c r="C22" s="9" t="s">
        <v>14</v>
      </c>
      <c r="D22" s="4" t="s">
        <v>28</v>
      </c>
      <c r="E22" s="4"/>
      <c r="F22" s="4"/>
      <c r="G22" s="4"/>
      <c r="H22" s="4"/>
      <c r="I22" s="51">
        <v>0</v>
      </c>
      <c r="J22" s="53">
        <v>0</v>
      </c>
    </row>
    <row r="23" spans="1:9" ht="24.75" customHeight="1">
      <c r="A23" s="69" t="s">
        <v>38</v>
      </c>
      <c r="B23" s="69"/>
      <c r="C23" s="69"/>
      <c r="D23" s="69"/>
      <c r="E23" s="69"/>
      <c r="F23" s="69"/>
      <c r="G23" s="69"/>
      <c r="H23" s="69"/>
      <c r="I23" s="69"/>
    </row>
  </sheetData>
  <sheetProtection/>
  <mergeCells count="13">
    <mergeCell ref="F4:F5"/>
    <mergeCell ref="G4:G5"/>
    <mergeCell ref="H4:H5"/>
    <mergeCell ref="D6:H6"/>
    <mergeCell ref="A23:I23"/>
    <mergeCell ref="I4:I5"/>
    <mergeCell ref="J4:J5"/>
    <mergeCell ref="A1:I1"/>
    <mergeCell ref="A2:I2"/>
    <mergeCell ref="A3:I3"/>
    <mergeCell ref="A4:C5"/>
    <mergeCell ref="D4:D5"/>
    <mergeCell ref="E4:E5"/>
  </mergeCells>
  <conditionalFormatting sqref="B18:B21 B8:B16">
    <cfRule type="cellIs" priority="7" dxfId="4" operator="equal" stopIfTrue="1">
      <formula>"-"</formula>
    </cfRule>
  </conditionalFormatting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8">
      <selection activeCell="J18" sqref="J18"/>
    </sheetView>
  </sheetViews>
  <sheetFormatPr defaultColWidth="9.00390625" defaultRowHeight="12.75"/>
  <cols>
    <col min="1" max="1" width="7.875" style="0" customWidth="1"/>
    <col min="2" max="2" width="28.00390625" style="0" customWidth="1"/>
    <col min="3" max="3" width="17.125" style="0" customWidth="1"/>
    <col min="4" max="8" width="11.125" style="0" customWidth="1"/>
    <col min="9" max="9" width="15.875" style="0" customWidth="1"/>
    <col min="10" max="10" width="13.125" style="0" bestFit="1" customWidth="1"/>
  </cols>
  <sheetData>
    <row r="1" spans="1:9" ht="3" customHeight="1">
      <c r="A1" s="1"/>
      <c r="B1" s="2"/>
      <c r="C1" s="2"/>
      <c r="D1" s="3"/>
      <c r="E1" s="3"/>
      <c r="F1" s="3"/>
      <c r="G1" s="3"/>
      <c r="H1" s="3"/>
      <c r="I1" s="3"/>
    </row>
    <row r="2" spans="1:9" ht="36" customHeight="1">
      <c r="A2" s="73" t="s">
        <v>41</v>
      </c>
      <c r="B2" s="73"/>
      <c r="C2" s="73"/>
      <c r="D2" s="73"/>
      <c r="E2" s="73"/>
      <c r="F2" s="73"/>
      <c r="G2" s="73"/>
      <c r="H2" s="73"/>
      <c r="I2" s="73"/>
    </row>
    <row r="3" spans="1:9" ht="2.25" customHeight="1">
      <c r="A3" s="73"/>
      <c r="B3" s="73"/>
      <c r="C3" s="73"/>
      <c r="D3" s="73"/>
      <c r="E3" s="73"/>
      <c r="F3" s="73"/>
      <c r="G3" s="73"/>
      <c r="H3" s="73"/>
      <c r="I3" s="73"/>
    </row>
    <row r="4" spans="1:9" ht="18.75">
      <c r="A4" s="74" t="s">
        <v>2</v>
      </c>
      <c r="B4" s="74"/>
      <c r="C4" s="74"/>
      <c r="D4" s="74"/>
      <c r="E4" s="74"/>
      <c r="F4" s="74"/>
      <c r="G4" s="74"/>
      <c r="H4" s="74"/>
      <c r="I4" s="74"/>
    </row>
    <row r="5" spans="1:9" ht="4.5" customHeight="1" thickBot="1">
      <c r="A5" s="85"/>
      <c r="B5" s="85"/>
      <c r="C5" s="85"/>
      <c r="D5" s="86"/>
      <c r="E5" s="86"/>
      <c r="F5" s="86"/>
      <c r="G5" s="86"/>
      <c r="H5" s="86"/>
      <c r="I5" s="86"/>
    </row>
    <row r="6" spans="1:10" ht="60" customHeight="1">
      <c r="A6" s="75" t="s">
        <v>6</v>
      </c>
      <c r="B6" s="76"/>
      <c r="C6" s="76"/>
      <c r="D6" s="79" t="s">
        <v>42</v>
      </c>
      <c r="E6" s="80" t="s">
        <v>43</v>
      </c>
      <c r="F6" s="80" t="s">
        <v>44</v>
      </c>
      <c r="G6" s="80" t="s">
        <v>45</v>
      </c>
      <c r="H6" s="80" t="s">
        <v>46</v>
      </c>
      <c r="I6" s="88"/>
      <c r="J6" s="71"/>
    </row>
    <row r="7" spans="1:10" ht="159.75" customHeight="1">
      <c r="A7" s="77"/>
      <c r="B7" s="78"/>
      <c r="C7" s="78"/>
      <c r="D7" s="79"/>
      <c r="E7" s="81"/>
      <c r="F7" s="81"/>
      <c r="G7" s="81"/>
      <c r="H7" s="81"/>
      <c r="I7" s="89"/>
      <c r="J7" s="72"/>
    </row>
    <row r="8" spans="1:10" ht="51" customHeight="1">
      <c r="A8" s="15"/>
      <c r="B8" s="17"/>
      <c r="C8" s="16"/>
      <c r="D8" s="87" t="s">
        <v>35</v>
      </c>
      <c r="E8" s="87"/>
      <c r="F8" s="87"/>
      <c r="G8" s="87"/>
      <c r="H8" s="87"/>
      <c r="I8" s="62"/>
      <c r="J8" s="52"/>
    </row>
    <row r="9" spans="1:10" ht="21" customHeight="1" thickBot="1">
      <c r="A9" s="12" t="s">
        <v>3</v>
      </c>
      <c r="B9" s="13" t="s">
        <v>0</v>
      </c>
      <c r="C9" s="12" t="s">
        <v>1</v>
      </c>
      <c r="D9" s="14" t="s">
        <v>59</v>
      </c>
      <c r="E9" s="14" t="s">
        <v>81</v>
      </c>
      <c r="F9" s="14" t="s">
        <v>57</v>
      </c>
      <c r="G9" s="14" t="s">
        <v>65</v>
      </c>
      <c r="H9" s="14" t="s">
        <v>116</v>
      </c>
      <c r="I9" s="57" t="s">
        <v>18</v>
      </c>
      <c r="J9" s="54" t="s">
        <v>107</v>
      </c>
    </row>
    <row r="10" spans="1:10" ht="18.75">
      <c r="A10" s="43" t="s">
        <v>95</v>
      </c>
      <c r="B10" s="21" t="s">
        <v>60</v>
      </c>
      <c r="C10" s="24" t="s">
        <v>12</v>
      </c>
      <c r="D10" s="29" t="s">
        <v>31</v>
      </c>
      <c r="E10" s="29" t="s">
        <v>26</v>
      </c>
      <c r="F10" s="29" t="s">
        <v>31</v>
      </c>
      <c r="G10" s="29" t="s">
        <v>31</v>
      </c>
      <c r="H10" s="29"/>
      <c r="I10" s="63">
        <f>D10+E10+F10+G10+H10</f>
        <v>90</v>
      </c>
      <c r="J10" s="53">
        <v>75</v>
      </c>
    </row>
    <row r="11" spans="1:10" ht="18.75">
      <c r="A11" s="43" t="s">
        <v>78</v>
      </c>
      <c r="B11" s="21" t="s">
        <v>33</v>
      </c>
      <c r="C11" s="24" t="s">
        <v>12</v>
      </c>
      <c r="D11" s="29" t="s">
        <v>26</v>
      </c>
      <c r="E11" s="29" t="s">
        <v>31</v>
      </c>
      <c r="F11" s="29" t="s">
        <v>26</v>
      </c>
      <c r="G11" s="29" t="s">
        <v>17</v>
      </c>
      <c r="H11" s="29" t="s">
        <v>27</v>
      </c>
      <c r="I11" s="63">
        <f aca="true" t="shared" si="0" ref="I11:I19">D11+E11+F11+G11+H11</f>
        <v>83</v>
      </c>
      <c r="J11" s="53">
        <v>58</v>
      </c>
    </row>
    <row r="12" spans="1:10" ht="18.75">
      <c r="A12" s="43" t="s">
        <v>102</v>
      </c>
      <c r="B12" s="21" t="s">
        <v>94</v>
      </c>
      <c r="C12" s="9" t="s">
        <v>13</v>
      </c>
      <c r="D12" s="29"/>
      <c r="E12" s="29"/>
      <c r="F12" s="29" t="s">
        <v>27</v>
      </c>
      <c r="G12" s="29" t="s">
        <v>27</v>
      </c>
      <c r="H12" s="29" t="s">
        <v>17</v>
      </c>
      <c r="I12" s="63">
        <f>D12+E12+F12+G12+H12</f>
        <v>46</v>
      </c>
      <c r="J12" s="53">
        <v>46</v>
      </c>
    </row>
    <row r="13" spans="1:10" ht="18.75">
      <c r="A13" s="27" t="s">
        <v>21</v>
      </c>
      <c r="B13" s="21" t="s">
        <v>8</v>
      </c>
      <c r="C13" s="24" t="s">
        <v>12</v>
      </c>
      <c r="D13" s="29" t="s">
        <v>27</v>
      </c>
      <c r="E13" s="29" t="s">
        <v>28</v>
      </c>
      <c r="F13" s="29" t="s">
        <v>28</v>
      </c>
      <c r="G13" s="29"/>
      <c r="H13" s="29" t="s">
        <v>31</v>
      </c>
      <c r="I13" s="63" t="s">
        <v>119</v>
      </c>
      <c r="J13" s="53">
        <v>43</v>
      </c>
    </row>
    <row r="14" spans="1:10" ht="18.75">
      <c r="A14" s="23">
        <v>5</v>
      </c>
      <c r="B14" s="21" t="s">
        <v>63</v>
      </c>
      <c r="C14" s="24" t="s">
        <v>69</v>
      </c>
      <c r="D14" s="29" t="s">
        <v>23</v>
      </c>
      <c r="E14" s="29" t="s">
        <v>27</v>
      </c>
      <c r="F14" s="29" t="s">
        <v>24</v>
      </c>
      <c r="G14" s="29" t="s">
        <v>23</v>
      </c>
      <c r="H14" s="29" t="s">
        <v>24</v>
      </c>
      <c r="I14" s="63">
        <f t="shared" si="0"/>
        <v>58</v>
      </c>
      <c r="J14" s="53">
        <v>42</v>
      </c>
    </row>
    <row r="15" spans="1:10" ht="18.75">
      <c r="A15" s="27" t="s">
        <v>32</v>
      </c>
      <c r="B15" s="21" t="s">
        <v>34</v>
      </c>
      <c r="C15" s="9" t="s">
        <v>13</v>
      </c>
      <c r="D15" s="29" t="s">
        <v>21</v>
      </c>
      <c r="E15" s="29"/>
      <c r="F15" s="29" t="s">
        <v>26</v>
      </c>
      <c r="G15" s="29" t="s">
        <v>24</v>
      </c>
      <c r="H15" s="29" t="s">
        <v>23</v>
      </c>
      <c r="I15" s="63">
        <f t="shared" si="0"/>
        <v>39</v>
      </c>
      <c r="J15" s="53">
        <v>35</v>
      </c>
    </row>
    <row r="16" spans="1:10" ht="18.75">
      <c r="A16" s="27" t="s">
        <v>22</v>
      </c>
      <c r="B16" s="21" t="s">
        <v>61</v>
      </c>
      <c r="C16" s="9" t="s">
        <v>12</v>
      </c>
      <c r="D16" s="29" t="s">
        <v>24</v>
      </c>
      <c r="E16" s="29" t="s">
        <v>28</v>
      </c>
      <c r="F16" s="29" t="s">
        <v>28</v>
      </c>
      <c r="G16" s="29" t="s">
        <v>26</v>
      </c>
      <c r="H16" s="29"/>
      <c r="I16" s="63" t="s">
        <v>118</v>
      </c>
      <c r="J16" s="53">
        <v>27</v>
      </c>
    </row>
    <row r="17" spans="1:10" ht="18.75">
      <c r="A17" s="18">
        <v>8</v>
      </c>
      <c r="B17" s="11" t="s">
        <v>62</v>
      </c>
      <c r="C17" s="9" t="s">
        <v>14</v>
      </c>
      <c r="D17" s="29" t="s">
        <v>17</v>
      </c>
      <c r="E17" s="29" t="s">
        <v>24</v>
      </c>
      <c r="F17" s="29"/>
      <c r="G17" s="29"/>
      <c r="H17" s="29" t="s">
        <v>28</v>
      </c>
      <c r="I17" s="63" t="s">
        <v>115</v>
      </c>
      <c r="J17" s="53">
        <v>22</v>
      </c>
    </row>
    <row r="18" spans="1:10" ht="18.75">
      <c r="A18" s="27" t="s">
        <v>79</v>
      </c>
      <c r="B18" s="21" t="s">
        <v>117</v>
      </c>
      <c r="C18" s="9" t="s">
        <v>14</v>
      </c>
      <c r="D18" s="29"/>
      <c r="E18" s="29"/>
      <c r="F18" s="29"/>
      <c r="G18" s="29"/>
      <c r="H18" s="29" t="s">
        <v>26</v>
      </c>
      <c r="I18" s="63">
        <f>D18+E18+F18+G18+H18</f>
        <v>15</v>
      </c>
      <c r="J18" s="53">
        <v>15</v>
      </c>
    </row>
    <row r="19" spans="1:10" ht="18.75">
      <c r="A19" s="27" t="s">
        <v>17</v>
      </c>
      <c r="B19" s="21" t="s">
        <v>64</v>
      </c>
      <c r="C19" s="9" t="s">
        <v>70</v>
      </c>
      <c r="D19" s="29" t="s">
        <v>32</v>
      </c>
      <c r="E19" s="29"/>
      <c r="F19" s="29"/>
      <c r="G19" s="29"/>
      <c r="H19" s="29"/>
      <c r="I19" s="63">
        <f t="shared" si="0"/>
        <v>6</v>
      </c>
      <c r="J19" s="53">
        <v>6</v>
      </c>
    </row>
    <row r="20" spans="1:10" ht="18.75">
      <c r="A20" s="27"/>
      <c r="B20" s="25" t="s">
        <v>9</v>
      </c>
      <c r="C20" s="9" t="s">
        <v>16</v>
      </c>
      <c r="D20" s="29" t="s">
        <v>28</v>
      </c>
      <c r="E20" s="29"/>
      <c r="F20" s="29"/>
      <c r="G20" s="29"/>
      <c r="H20" s="29"/>
      <c r="I20" s="63" t="s">
        <v>120</v>
      </c>
      <c r="J20" s="53">
        <v>0</v>
      </c>
    </row>
    <row r="21" spans="1:10" ht="18.75">
      <c r="A21" s="36"/>
      <c r="B21" s="33" t="s">
        <v>82</v>
      </c>
      <c r="C21" s="37" t="s">
        <v>14</v>
      </c>
      <c r="D21" s="38"/>
      <c r="E21" s="38" t="s">
        <v>28</v>
      </c>
      <c r="F21" s="38"/>
      <c r="G21" s="38"/>
      <c r="H21" s="38" t="s">
        <v>28</v>
      </c>
      <c r="I21" s="63" t="s">
        <v>120</v>
      </c>
      <c r="J21" s="53">
        <v>0</v>
      </c>
    </row>
    <row r="22" spans="1:9" ht="24.75" customHeight="1">
      <c r="A22" s="69" t="s">
        <v>39</v>
      </c>
      <c r="B22" s="69"/>
      <c r="C22" s="69"/>
      <c r="D22" s="69"/>
      <c r="E22" s="69"/>
      <c r="F22" s="69"/>
      <c r="G22" s="69"/>
      <c r="H22" s="69"/>
      <c r="I22" s="69"/>
    </row>
  </sheetData>
  <sheetProtection selectLockedCells="1" selectUnlockedCells="1"/>
  <mergeCells count="14">
    <mergeCell ref="E6:E7"/>
    <mergeCell ref="F6:F7"/>
    <mergeCell ref="G6:G7"/>
    <mergeCell ref="H6:H7"/>
    <mergeCell ref="A2:I2"/>
    <mergeCell ref="A4:I4"/>
    <mergeCell ref="A5:I5"/>
    <mergeCell ref="J6:J7"/>
    <mergeCell ref="D8:H8"/>
    <mergeCell ref="A22:I22"/>
    <mergeCell ref="A6:C7"/>
    <mergeCell ref="A3:I3"/>
    <mergeCell ref="D6:D7"/>
    <mergeCell ref="I6:I7"/>
  </mergeCells>
  <conditionalFormatting sqref="B21 B18:B19 B10:B16">
    <cfRule type="cellIs" priority="12" dxfId="4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8">
      <selection activeCell="C21" sqref="C21"/>
    </sheetView>
  </sheetViews>
  <sheetFormatPr defaultColWidth="9.00390625" defaultRowHeight="12.75"/>
  <cols>
    <col min="1" max="1" width="7.875" style="0" customWidth="1"/>
    <col min="2" max="2" width="31.875" style="0" customWidth="1"/>
    <col min="3" max="3" width="22.625" style="0" customWidth="1"/>
    <col min="4" max="8" width="10.75390625" style="0" customWidth="1"/>
    <col min="9" max="9" width="13.125" style="0" customWidth="1"/>
    <col min="10" max="10" width="13.125" style="0" bestFit="1" customWidth="1"/>
  </cols>
  <sheetData>
    <row r="1" spans="1:9" ht="3" customHeight="1">
      <c r="A1" s="1"/>
      <c r="B1" s="2"/>
      <c r="C1" s="2"/>
      <c r="D1" s="3"/>
      <c r="E1" s="3"/>
      <c r="F1" s="3"/>
      <c r="G1" s="3"/>
      <c r="H1" s="3"/>
      <c r="I1" s="3"/>
    </row>
    <row r="2" spans="1:9" ht="36" customHeight="1">
      <c r="A2" s="73" t="s">
        <v>41</v>
      </c>
      <c r="B2" s="73"/>
      <c r="C2" s="73"/>
      <c r="D2" s="73"/>
      <c r="E2" s="73"/>
      <c r="F2" s="73"/>
      <c r="G2" s="73"/>
      <c r="H2" s="73"/>
      <c r="I2" s="73"/>
    </row>
    <row r="3" spans="1:9" ht="2.25" customHeight="1">
      <c r="A3" s="73"/>
      <c r="B3" s="73"/>
      <c r="C3" s="73"/>
      <c r="D3" s="73"/>
      <c r="E3" s="73"/>
      <c r="F3" s="73"/>
      <c r="G3" s="73"/>
      <c r="H3" s="73"/>
      <c r="I3" s="73"/>
    </row>
    <row r="4" spans="1:9" ht="18.75">
      <c r="A4" s="74" t="s">
        <v>2</v>
      </c>
      <c r="B4" s="74"/>
      <c r="C4" s="74"/>
      <c r="D4" s="74"/>
      <c r="E4" s="74"/>
      <c r="F4" s="74"/>
      <c r="G4" s="74"/>
      <c r="H4" s="74"/>
      <c r="I4" s="74"/>
    </row>
    <row r="5" spans="1:9" ht="4.5" customHeight="1" thickBot="1">
      <c r="A5" s="85"/>
      <c r="B5" s="85"/>
      <c r="C5" s="85"/>
      <c r="D5" s="86"/>
      <c r="E5" s="86"/>
      <c r="F5" s="86"/>
      <c r="G5" s="86"/>
      <c r="H5" s="86"/>
      <c r="I5" s="86"/>
    </row>
    <row r="6" spans="1:10" ht="60" customHeight="1">
      <c r="A6" s="75" t="s">
        <v>7</v>
      </c>
      <c r="B6" s="76"/>
      <c r="C6" s="76"/>
      <c r="D6" s="79" t="s">
        <v>42</v>
      </c>
      <c r="E6" s="80" t="s">
        <v>43</v>
      </c>
      <c r="F6" s="80" t="s">
        <v>44</v>
      </c>
      <c r="G6" s="80" t="s">
        <v>45</v>
      </c>
      <c r="H6" s="80" t="s">
        <v>46</v>
      </c>
      <c r="I6" s="88"/>
      <c r="J6" s="71"/>
    </row>
    <row r="7" spans="1:10" ht="159.75" customHeight="1">
      <c r="A7" s="77"/>
      <c r="B7" s="78"/>
      <c r="C7" s="78"/>
      <c r="D7" s="79"/>
      <c r="E7" s="81"/>
      <c r="F7" s="81"/>
      <c r="G7" s="81"/>
      <c r="H7" s="81"/>
      <c r="I7" s="89"/>
      <c r="J7" s="72"/>
    </row>
    <row r="8" spans="1:10" ht="52.5" customHeight="1">
      <c r="A8" s="15"/>
      <c r="B8" s="17"/>
      <c r="C8" s="16"/>
      <c r="D8" s="87" t="s">
        <v>35</v>
      </c>
      <c r="E8" s="87"/>
      <c r="F8" s="87"/>
      <c r="G8" s="87"/>
      <c r="H8" s="87"/>
      <c r="I8" s="62"/>
      <c r="J8" s="52"/>
    </row>
    <row r="9" spans="1:10" ht="21" customHeight="1" thickBot="1">
      <c r="A9" s="13" t="s">
        <v>3</v>
      </c>
      <c r="B9" s="13" t="s">
        <v>0</v>
      </c>
      <c r="C9" s="12" t="s">
        <v>1</v>
      </c>
      <c r="D9" s="14" t="s">
        <v>65</v>
      </c>
      <c r="E9" s="14" t="s">
        <v>83</v>
      </c>
      <c r="F9" s="14" t="s">
        <v>96</v>
      </c>
      <c r="G9" s="14" t="s">
        <v>106</v>
      </c>
      <c r="H9" s="14" t="s">
        <v>106</v>
      </c>
      <c r="I9" s="64" t="s">
        <v>18</v>
      </c>
      <c r="J9" s="54" t="s">
        <v>107</v>
      </c>
    </row>
    <row r="10" spans="1:10" ht="18.75">
      <c r="A10" s="61">
        <v>1</v>
      </c>
      <c r="B10" s="21" t="s">
        <v>67</v>
      </c>
      <c r="C10" s="37" t="s">
        <v>72</v>
      </c>
      <c r="D10" s="35">
        <v>10</v>
      </c>
      <c r="E10" s="35">
        <v>25</v>
      </c>
      <c r="F10" s="35">
        <v>12</v>
      </c>
      <c r="G10" s="35">
        <v>25</v>
      </c>
      <c r="H10" s="35">
        <v>18</v>
      </c>
      <c r="I10" s="65">
        <f>D10+E10+F10+G10+H10</f>
        <v>90</v>
      </c>
      <c r="J10" s="53">
        <v>68</v>
      </c>
    </row>
    <row r="11" spans="1:10" ht="18.75">
      <c r="A11" s="61">
        <v>2</v>
      </c>
      <c r="B11" s="33" t="s">
        <v>19</v>
      </c>
      <c r="C11" s="9" t="s">
        <v>71</v>
      </c>
      <c r="D11" s="40">
        <v>25</v>
      </c>
      <c r="E11" s="40"/>
      <c r="F11" s="40" t="s">
        <v>28</v>
      </c>
      <c r="G11" s="40">
        <v>12</v>
      </c>
      <c r="H11" s="40">
        <v>25</v>
      </c>
      <c r="I11" s="65">
        <v>62</v>
      </c>
      <c r="J11" s="53">
        <v>62</v>
      </c>
    </row>
    <row r="12" spans="1:10" ht="18.75">
      <c r="A12" s="45" t="s">
        <v>102</v>
      </c>
      <c r="B12" s="21" t="s">
        <v>20</v>
      </c>
      <c r="C12" s="9" t="s">
        <v>71</v>
      </c>
      <c r="D12" s="40">
        <v>12</v>
      </c>
      <c r="E12" s="40"/>
      <c r="F12" s="40">
        <v>25</v>
      </c>
      <c r="G12" s="40">
        <v>18</v>
      </c>
      <c r="H12" s="40" t="s">
        <v>28</v>
      </c>
      <c r="I12" s="65">
        <v>55</v>
      </c>
      <c r="J12" s="53">
        <v>55</v>
      </c>
    </row>
    <row r="13" spans="1:10" ht="18.75">
      <c r="A13" s="44" t="s">
        <v>21</v>
      </c>
      <c r="B13" s="21" t="s">
        <v>66</v>
      </c>
      <c r="C13" s="9" t="s">
        <v>13</v>
      </c>
      <c r="D13" s="40">
        <v>18</v>
      </c>
      <c r="E13" s="40"/>
      <c r="F13" s="40">
        <v>15</v>
      </c>
      <c r="G13" s="40">
        <v>15</v>
      </c>
      <c r="H13" s="40"/>
      <c r="I13" s="65">
        <f aca="true" t="shared" si="0" ref="I13:I20">D13+E13+F13+G13+H13</f>
        <v>48</v>
      </c>
      <c r="J13" s="53">
        <v>48</v>
      </c>
    </row>
    <row r="14" spans="1:10" ht="18.75">
      <c r="A14" s="44" t="s">
        <v>25</v>
      </c>
      <c r="B14" s="21" t="s">
        <v>68</v>
      </c>
      <c r="C14" s="9" t="s">
        <v>14</v>
      </c>
      <c r="D14" s="40">
        <v>8</v>
      </c>
      <c r="E14" s="40">
        <v>15</v>
      </c>
      <c r="F14" s="40">
        <v>10</v>
      </c>
      <c r="G14" s="40" t="s">
        <v>28</v>
      </c>
      <c r="H14" s="40" t="s">
        <v>28</v>
      </c>
      <c r="I14" s="65">
        <v>33</v>
      </c>
      <c r="J14" s="53">
        <v>33</v>
      </c>
    </row>
    <row r="15" spans="1:10" ht="18.75">
      <c r="A15" s="41">
        <v>6</v>
      </c>
      <c r="B15" s="10" t="s">
        <v>86</v>
      </c>
      <c r="C15" s="9" t="s">
        <v>91</v>
      </c>
      <c r="D15" s="40"/>
      <c r="E15" s="40">
        <v>10</v>
      </c>
      <c r="F15" s="40">
        <v>18</v>
      </c>
      <c r="G15" s="40"/>
      <c r="H15" s="40"/>
      <c r="I15" s="65">
        <f t="shared" si="0"/>
        <v>28</v>
      </c>
      <c r="J15" s="53">
        <v>28</v>
      </c>
    </row>
    <row r="16" spans="1:10" ht="18.75">
      <c r="A16" s="44" t="s">
        <v>22</v>
      </c>
      <c r="B16" s="21" t="s">
        <v>84</v>
      </c>
      <c r="C16" s="9" t="s">
        <v>14</v>
      </c>
      <c r="D16" s="40"/>
      <c r="E16" s="40">
        <v>18</v>
      </c>
      <c r="F16" s="40"/>
      <c r="G16" s="40"/>
      <c r="H16" s="40"/>
      <c r="I16" s="65">
        <f t="shared" si="0"/>
        <v>18</v>
      </c>
      <c r="J16" s="53">
        <v>18</v>
      </c>
    </row>
    <row r="17" spans="1:10" ht="18.75">
      <c r="A17" s="44" t="s">
        <v>23</v>
      </c>
      <c r="B17" s="21" t="s">
        <v>121</v>
      </c>
      <c r="C17" s="9" t="s">
        <v>14</v>
      </c>
      <c r="D17" s="40"/>
      <c r="E17" s="40"/>
      <c r="F17" s="40"/>
      <c r="G17" s="40"/>
      <c r="H17" s="40">
        <v>15</v>
      </c>
      <c r="I17" s="65">
        <v>15</v>
      </c>
      <c r="J17" s="53">
        <v>15</v>
      </c>
    </row>
    <row r="18" spans="1:10" ht="18.75">
      <c r="A18" s="41">
        <v>9</v>
      </c>
      <c r="B18" s="21" t="s">
        <v>29</v>
      </c>
      <c r="C18" s="67" t="s">
        <v>16</v>
      </c>
      <c r="D18" s="35">
        <v>15</v>
      </c>
      <c r="E18" s="35"/>
      <c r="F18" s="35"/>
      <c r="G18" s="35"/>
      <c r="H18" s="35"/>
      <c r="I18" s="65">
        <f t="shared" si="0"/>
        <v>15</v>
      </c>
      <c r="J18" s="53">
        <v>15</v>
      </c>
    </row>
    <row r="19" spans="1:10" ht="18.75">
      <c r="A19" s="41">
        <v>10</v>
      </c>
      <c r="B19" s="66" t="s">
        <v>122</v>
      </c>
      <c r="C19" s="9" t="s">
        <v>14</v>
      </c>
      <c r="D19" s="40"/>
      <c r="E19" s="40"/>
      <c r="F19" s="40"/>
      <c r="G19" s="40"/>
      <c r="H19" s="40">
        <v>12</v>
      </c>
      <c r="I19" s="65">
        <v>12</v>
      </c>
      <c r="J19" s="53">
        <v>12</v>
      </c>
    </row>
    <row r="20" spans="1:10" ht="18.75">
      <c r="A20" s="44" t="s">
        <v>110</v>
      </c>
      <c r="B20" s="66" t="s">
        <v>85</v>
      </c>
      <c r="C20" s="9" t="s">
        <v>14</v>
      </c>
      <c r="D20" s="40"/>
      <c r="E20" s="40">
        <v>12</v>
      </c>
      <c r="F20" s="40"/>
      <c r="G20" s="40"/>
      <c r="H20" s="40"/>
      <c r="I20" s="65">
        <f t="shared" si="0"/>
        <v>12</v>
      </c>
      <c r="J20" s="53">
        <v>12</v>
      </c>
    </row>
    <row r="21" spans="1:10" ht="18.75">
      <c r="A21" s="49"/>
      <c r="B21" s="33" t="s">
        <v>52</v>
      </c>
      <c r="C21" s="9" t="s">
        <v>14</v>
      </c>
      <c r="D21" s="40"/>
      <c r="E21" s="40"/>
      <c r="F21" s="40"/>
      <c r="G21" s="40" t="s">
        <v>28</v>
      </c>
      <c r="H21" s="40"/>
      <c r="I21" s="65">
        <v>0</v>
      </c>
      <c r="J21" s="53">
        <v>0</v>
      </c>
    </row>
    <row r="22" spans="1:10" ht="18.75">
      <c r="A22" s="41"/>
      <c r="B22" s="21" t="s">
        <v>87</v>
      </c>
      <c r="C22" s="9" t="s">
        <v>14</v>
      </c>
      <c r="D22" s="40"/>
      <c r="E22" s="40" t="s">
        <v>28</v>
      </c>
      <c r="F22" s="40"/>
      <c r="G22" s="40"/>
      <c r="H22" s="40"/>
      <c r="I22" s="65">
        <v>0</v>
      </c>
      <c r="J22" s="53">
        <v>0</v>
      </c>
    </row>
    <row r="23" spans="1:10" ht="18.75">
      <c r="A23" s="41"/>
      <c r="B23" s="21" t="s">
        <v>89</v>
      </c>
      <c r="C23" s="9" t="s">
        <v>14</v>
      </c>
      <c r="D23" s="40"/>
      <c r="E23" s="40" t="s">
        <v>28</v>
      </c>
      <c r="F23" s="40"/>
      <c r="G23" s="40"/>
      <c r="H23" s="40"/>
      <c r="I23" s="65">
        <v>0</v>
      </c>
      <c r="J23" s="53">
        <v>0</v>
      </c>
    </row>
    <row r="24" spans="1:10" ht="18.75">
      <c r="A24" s="41"/>
      <c r="B24" s="21" t="s">
        <v>88</v>
      </c>
      <c r="C24" s="9" t="s">
        <v>14</v>
      </c>
      <c r="D24" s="40"/>
      <c r="E24" s="40" t="s">
        <v>28</v>
      </c>
      <c r="F24" s="40"/>
      <c r="G24" s="40"/>
      <c r="H24" s="40"/>
      <c r="I24" s="65">
        <v>0</v>
      </c>
      <c r="J24" s="53">
        <v>0</v>
      </c>
    </row>
    <row r="25" spans="1:9" ht="21" customHeight="1">
      <c r="A25" s="69" t="s">
        <v>40</v>
      </c>
      <c r="B25" s="69"/>
      <c r="C25" s="69"/>
      <c r="D25" s="69"/>
      <c r="E25" s="69"/>
      <c r="F25" s="69"/>
      <c r="G25" s="69"/>
      <c r="H25" s="69"/>
      <c r="I25" s="69"/>
    </row>
  </sheetData>
  <sheetProtection selectLockedCells="1" selectUnlockedCells="1"/>
  <mergeCells count="14">
    <mergeCell ref="A2:I2"/>
    <mergeCell ref="A3:I3"/>
    <mergeCell ref="A4:I4"/>
    <mergeCell ref="A5:I5"/>
    <mergeCell ref="D8:H8"/>
    <mergeCell ref="I6:I7"/>
    <mergeCell ref="A6:C7"/>
    <mergeCell ref="D6:D7"/>
    <mergeCell ref="E6:E7"/>
    <mergeCell ref="F6:F7"/>
    <mergeCell ref="G6:G7"/>
    <mergeCell ref="H6:H7"/>
    <mergeCell ref="J6:J7"/>
    <mergeCell ref="A25:I25"/>
  </mergeCells>
  <conditionalFormatting sqref="B16:B24 B10:B14">
    <cfRule type="cellIs" priority="10" dxfId="4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ASUS</cp:lastModifiedBy>
  <cp:lastPrinted>2013-10-11T12:05:38Z</cp:lastPrinted>
  <dcterms:created xsi:type="dcterms:W3CDTF">2011-01-03T12:45:18Z</dcterms:created>
  <dcterms:modified xsi:type="dcterms:W3CDTF">2014-10-09T14:23:23Z</dcterms:modified>
  <cp:category/>
  <cp:version/>
  <cp:contentType/>
  <cp:contentStatus/>
</cp:coreProperties>
</file>