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K-72\Desktop\2022\Raids\Cup\"/>
    </mc:Choice>
  </mc:AlternateContent>
  <bookViews>
    <workbookView xWindow="0" yWindow="0" windowWidth="20490" windowHeight="7755" tabRatio="500"/>
  </bookViews>
  <sheets>
    <sheet name="R" sheetId="1" r:id="rId1"/>
    <sheet name="N" sheetId="2" r:id="rId2"/>
    <sheet name="N2" sheetId="3" r:id="rId3"/>
  </sheets>
  <definedNames>
    <definedName name="_xlnm.Print_Area" localSheetId="1">N!$A$1:$I$19</definedName>
    <definedName name="_xlnm.Print_Area" localSheetId="2">'N2'!$A$1:$E$19</definedName>
    <definedName name="_xlnm.Print_Area" localSheetId="0">'R'!$A$1:$I$21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1" i="3" l="1"/>
  <c r="C15" i="1"/>
  <c r="C10" i="1"/>
  <c r="C17" i="1"/>
  <c r="C25" i="3" l="1"/>
  <c r="C22" i="3"/>
  <c r="C16" i="3"/>
  <c r="C27" i="3"/>
  <c r="C19" i="3"/>
  <c r="C26" i="3"/>
  <c r="C24" i="3"/>
  <c r="C18" i="3"/>
  <c r="C23" i="3"/>
  <c r="C8" i="3"/>
  <c r="C13" i="3"/>
  <c r="C17" i="3"/>
  <c r="C20" i="3"/>
  <c r="C14" i="3"/>
  <c r="C15" i="3"/>
  <c r="C12" i="3"/>
  <c r="C11" i="3"/>
  <c r="C10" i="3"/>
  <c r="C9" i="3"/>
  <c r="C7" i="3"/>
  <c r="C16" i="2"/>
  <c r="C14" i="2"/>
  <c r="C15" i="2"/>
  <c r="C12" i="2"/>
  <c r="C11" i="2"/>
  <c r="C13" i="2"/>
  <c r="C10" i="2"/>
  <c r="C9" i="2"/>
  <c r="C7" i="2"/>
  <c r="C8" i="2"/>
  <c r="C16" i="1"/>
  <c r="C18" i="1"/>
  <c r="C14" i="1"/>
  <c r="C12" i="1"/>
  <c r="C13" i="1"/>
  <c r="C7" i="1"/>
  <c r="C11" i="1"/>
  <c r="C9" i="1"/>
  <c r="C8" i="1"/>
</calcChain>
</file>

<file path=xl/sharedStrings.xml><?xml version="1.0" encoding="utf-8"?>
<sst xmlns="http://schemas.openxmlformats.org/spreadsheetml/2006/main" count="255" uniqueCount="109">
  <si>
    <t>Место</t>
  </si>
  <si>
    <t>Сумма очков</t>
  </si>
  <si>
    <t>место</t>
  </si>
  <si>
    <t>очки</t>
  </si>
  <si>
    <t>1</t>
  </si>
  <si>
    <t>2</t>
  </si>
  <si>
    <t>3</t>
  </si>
  <si>
    <t>4</t>
  </si>
  <si>
    <t>5</t>
  </si>
  <si>
    <t>6</t>
  </si>
  <si>
    <t>Москва</t>
  </si>
  <si>
    <t>Московская обл.</t>
  </si>
  <si>
    <t>Респ.Татарстан</t>
  </si>
  <si>
    <t>7</t>
  </si>
  <si>
    <t xml:space="preserve">Фамилия, имя </t>
  </si>
  <si>
    <t>Фамилия, имя</t>
  </si>
  <si>
    <t>Населенный
пункт</t>
  </si>
  <si>
    <t>8</t>
  </si>
  <si>
    <t>9</t>
  </si>
  <si>
    <t>10</t>
  </si>
  <si>
    <t>нк</t>
  </si>
  <si>
    <t>Карпов Дмитрий</t>
  </si>
  <si>
    <t>Хотьково</t>
  </si>
  <si>
    <t>Шитиков Виктор</t>
  </si>
  <si>
    <t>Ростовская обл.</t>
  </si>
  <si>
    <t>Каменск-Шахтинский</t>
  </si>
  <si>
    <t>Гиззатуллин Ильназ</t>
  </si>
  <si>
    <t>Казань</t>
  </si>
  <si>
    <t>Алексеев Александр</t>
  </si>
  <si>
    <t>Санкт-Петербург</t>
  </si>
  <si>
    <t>Субъект РФ</t>
  </si>
  <si>
    <t>11</t>
  </si>
  <si>
    <t>12</t>
  </si>
  <si>
    <t>13</t>
  </si>
  <si>
    <t>14</t>
  </si>
  <si>
    <t>Галиев Илсур</t>
  </si>
  <si>
    <t>Курская обл.</t>
  </si>
  <si>
    <t>Павлов Дмитрий</t>
  </si>
  <si>
    <t>Плюхин Максим</t>
  </si>
  <si>
    <t>Ульяновская обл.</t>
  </si>
  <si>
    <t>Переверзев Сергей</t>
  </si>
  <si>
    <t>Ульяновск</t>
  </si>
  <si>
    <t>Охотников Дмитрий</t>
  </si>
  <si>
    <t>Рыбин Дмитрий</t>
  </si>
  <si>
    <t>Никифоров Андрей</t>
  </si>
  <si>
    <t>Калинин Денис</t>
  </si>
  <si>
    <t>Волгоградская обл.</t>
  </si>
  <si>
    <t>Волжский</t>
  </si>
  <si>
    <t>Самарская обл.</t>
  </si>
  <si>
    <t>Охотников Егор</t>
  </si>
  <si>
    <t>Кудинов Станислав</t>
  </si>
  <si>
    <t>Шустров Сергей</t>
  </si>
  <si>
    <t>Мальцев Алексей</t>
  </si>
  <si>
    <t>Загороднюк Евгений</t>
  </si>
  <si>
    <t>Русинов Павел</t>
  </si>
  <si>
    <t>Свердловская обл.</t>
  </si>
  <si>
    <t>Екатеринбург</t>
  </si>
  <si>
    <t>Емелин Павел</t>
  </si>
  <si>
    <t>Тольятти</t>
  </si>
  <si>
    <t>Шубин Кирилл</t>
  </si>
  <si>
    <t>Власюк Антон</t>
  </si>
  <si>
    <t>МИНИСТЕРСТВО СПОРТА РФ
РОССИЙСКАЯ АВТОМОБИЛЬНАЯ ФЕДЕРАЦИЯ
КУБОК РОССИИ в спортивной дисциплине ралли-рейды "N" (1660611811Л)
Зачет Штурманов
ТЕКУЩИЙ ПРОТОКОЛ ЛИЧНЫХ РЕЗУЛЬТАТОВ  2022</t>
  </si>
  <si>
    <t>МИНИСТЕРСТВО СПОРТА РФ
РОССИЙСКАЯ АВТОМОБИЛЬНАЯ ФЕДЕРАЦИЯ
КУБОК РОССИИ в спортивной дисциплине ралли-рейды "N2" (1661031811Л)
Зачет Штурманов
ТЕКУЩИЙ ПРОТОКОЛ ЛИЧНЫХ РЕЗУЛЬТАТОВ  2022</t>
  </si>
  <si>
    <t>1 этап
19-22.05.2022
Волгоградская обл.
ЕКП №2010</t>
  </si>
  <si>
    <t>2 этап
17-19.06.2022
Ульяновская обл.
ЕКП №2011</t>
  </si>
  <si>
    <t>4 этап
2-4.09.2022
Владимирская обл.
ЕКП №2013</t>
  </si>
  <si>
    <t>5 этап
6-9.10.2022
Тульская обл.
ЕКП №2014</t>
  </si>
  <si>
    <t>6 этап
4-6.11.2022
Астраханская обл.
ЕКП №2015</t>
  </si>
  <si>
    <t>Николаев Антон</t>
  </si>
  <si>
    <t>Петенко Игорь</t>
  </si>
  <si>
    <t>ст.Распопинская</t>
  </si>
  <si>
    <t>Гуляев Кирилл</t>
  </si>
  <si>
    <t>Щигры</t>
  </si>
  <si>
    <t>Новиков Владимир</t>
  </si>
  <si>
    <t>Кожухов Дмитрий</t>
  </si>
  <si>
    <t>Чудайкин Игорь</t>
  </si>
  <si>
    <t>Простаков Владимир</t>
  </si>
  <si>
    <t>Белгородская обл.</t>
  </si>
  <si>
    <t>Чернянка</t>
  </si>
  <si>
    <t>Владимирская обл.</t>
  </si>
  <si>
    <t>Владимир</t>
  </si>
  <si>
    <t>Пронин Кирилл</t>
  </si>
  <si>
    <t>Тюпенкин Олег</t>
  </si>
  <si>
    <t>Кириллов Вячеслав</t>
  </si>
  <si>
    <t>Чувашская Респ.</t>
  </si>
  <si>
    <t>Чебоксары</t>
  </si>
  <si>
    <t>Трофимов Максим</t>
  </si>
  <si>
    <t>Пономаренко Инна</t>
  </si>
  <si>
    <t>Безденежных Иван</t>
  </si>
  <si>
    <t>Н.Челны</t>
  </si>
  <si>
    <t>Хузин Ренат</t>
  </si>
  <si>
    <t>Чумак Дмитрий</t>
  </si>
  <si>
    <t>Королев</t>
  </si>
  <si>
    <t>15</t>
  </si>
  <si>
    <t>16</t>
  </si>
  <si>
    <t>17</t>
  </si>
  <si>
    <t>3 этап
6-8.08.2022
Ульяновская обл.
ЕКП №2012</t>
  </si>
  <si>
    <t>Красногорск</t>
  </si>
  <si>
    <t>Брянская обл.</t>
  </si>
  <si>
    <t>Брянск</t>
  </si>
  <si>
    <t>Тюпенкин Владимир</t>
  </si>
  <si>
    <t>Щанов Александр</t>
  </si>
  <si>
    <t>Куприянов Александр</t>
  </si>
  <si>
    <t>Смоленская обл.</t>
  </si>
  <si>
    <t>Вязьма</t>
  </si>
  <si>
    <t>Пономарёв Пётр</t>
  </si>
  <si>
    <t>18</t>
  </si>
  <si>
    <t>Кузнецов Александр</t>
  </si>
  <si>
    <t>МИНИСТЕРСТВО СПОРТА РФ
РОССИЙСКАЯ АВТОМОБИЛЬНАЯ ФЕДЕРАЦИЯ
КУБОК РОССИИ в спортивной дисциплине ралли-рейды "R" (1660671811Л)
Зачет Штурманов
ТЕКУЩИЙ ПРОТОКОЛ ЛИЧНЫХ РЕЗУЛЬТАТОВ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</si>
</sst>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name val="Times New Roman Cyr"/>
      <family val="2"/>
      <charset val="204"/>
    </font>
    <font>
      <b/>
      <sz val="11"/>
      <name val="Times New Roman Cyr"/>
      <family val="2"/>
      <charset val="204"/>
    </font>
    <font>
      <b/>
      <sz val="16"/>
      <name val="Times New Roman Cyr"/>
      <family val="2"/>
      <charset val="204"/>
    </font>
    <font>
      <b/>
      <sz val="12"/>
      <name val="Times New Roman Cyr"/>
      <family val="2"/>
      <charset val="204"/>
    </font>
    <font>
      <b/>
      <sz val="10"/>
      <name val="Times New Roman Cyr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5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2" applyFont="1" applyFill="1" applyBorder="1" applyAlignment="1">
      <alignment horizontal="left" vertical="center" wrapText="1"/>
    </xf>
    <xf numFmtId="0" fontId="8" fillId="0" borderId="0" xfId="2" applyFont="1" applyFill="1" applyBorder="1" applyAlignment="1">
      <alignment vertical="center" wrapText="1"/>
    </xf>
    <xf numFmtId="0" fontId="7" fillId="0" borderId="0" xfId="0" applyFont="1"/>
    <xf numFmtId="0" fontId="8" fillId="0" borderId="12" xfId="0" applyFont="1" applyFill="1" applyBorder="1" applyAlignment="1" applyProtection="1">
      <alignment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49" fontId="8" fillId="0" borderId="19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8" fillId="0" borderId="22" xfId="0" applyFont="1" applyFill="1" applyBorder="1" applyAlignment="1" applyProtection="1">
      <alignment vertical="center" wrapText="1"/>
    </xf>
    <xf numFmtId="0" fontId="8" fillId="0" borderId="23" xfId="0" applyFont="1" applyFill="1" applyBorder="1" applyAlignment="1" applyProtection="1">
      <alignment vertical="center" wrapText="1"/>
    </xf>
    <xf numFmtId="0" fontId="4" fillId="0" borderId="0" xfId="0" applyFont="1" applyBorder="1" applyAlignment="1">
      <alignment horizontal="center" wrapText="1"/>
    </xf>
    <xf numFmtId="49" fontId="8" fillId="0" borderId="24" xfId="0" applyNumberFormat="1" applyFont="1" applyBorder="1" applyAlignment="1">
      <alignment horizontal="center"/>
    </xf>
    <xf numFmtId="0" fontId="8" fillId="0" borderId="25" xfId="0" applyFont="1" applyFill="1" applyBorder="1" applyAlignment="1" applyProtection="1">
      <alignment vertical="center" wrapText="1"/>
    </xf>
    <xf numFmtId="0" fontId="8" fillId="0" borderId="29" xfId="0" applyFont="1" applyFill="1" applyBorder="1" applyAlignment="1" applyProtection="1">
      <alignment vertical="center" wrapText="1"/>
    </xf>
    <xf numFmtId="0" fontId="9" fillId="0" borderId="5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0" fontId="8" fillId="0" borderId="30" xfId="0" applyFont="1" applyFill="1" applyBorder="1" applyAlignment="1" applyProtection="1">
      <alignment vertical="center" wrapText="1"/>
    </xf>
    <xf numFmtId="0" fontId="8" fillId="0" borderId="31" xfId="0" applyFont="1" applyFill="1" applyBorder="1" applyAlignment="1" applyProtection="1">
      <alignment vertical="center" wrapText="1"/>
    </xf>
    <xf numFmtId="0" fontId="8" fillId="0" borderId="32" xfId="0" applyFont="1" applyFill="1" applyBorder="1" applyAlignment="1" applyProtection="1">
      <alignment vertical="center" wrapText="1"/>
    </xf>
    <xf numFmtId="0" fontId="8" fillId="3" borderId="1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center" vertical="center"/>
    </xf>
    <xf numFmtId="0" fontId="7" fillId="0" borderId="3" xfId="0" applyFont="1" applyBorder="1"/>
    <xf numFmtId="0" fontId="0" fillId="0" borderId="3" xfId="0" applyBorder="1"/>
    <xf numFmtId="0" fontId="0" fillId="0" borderId="6" xfId="0" applyBorder="1"/>
    <xf numFmtId="0" fontId="0" fillId="0" borderId="4" xfId="0" applyBorder="1"/>
    <xf numFmtId="0" fontId="8" fillId="3" borderId="13" xfId="0" applyFont="1" applyFill="1" applyBorder="1" applyAlignment="1" applyProtection="1">
      <alignment vertical="center" wrapText="1"/>
    </xf>
    <xf numFmtId="0" fontId="8" fillId="0" borderId="36" xfId="0" applyFont="1" applyFill="1" applyBorder="1" applyAlignment="1" applyProtection="1">
      <alignment vertical="center" wrapText="1"/>
    </xf>
    <xf numFmtId="0" fontId="8" fillId="0" borderId="37" xfId="0" applyFont="1" applyFill="1" applyBorder="1" applyAlignment="1" applyProtection="1">
      <alignment vertical="center" wrapText="1"/>
    </xf>
    <xf numFmtId="0" fontId="4" fillId="0" borderId="0" xfId="0" applyFont="1" applyBorder="1" applyAlignment="1">
      <alignment horizontal="center" wrapText="1"/>
    </xf>
    <xf numFmtId="0" fontId="8" fillId="0" borderId="36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8" fillId="3" borderId="26" xfId="0" applyFont="1" applyFill="1" applyBorder="1" applyAlignment="1">
      <alignment horizontal="center"/>
    </xf>
    <xf numFmtId="0" fontId="9" fillId="3" borderId="27" xfId="0" applyFont="1" applyFill="1" applyBorder="1" applyAlignment="1">
      <alignment horizontal="center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3" borderId="38" xfId="0" applyFont="1" applyFill="1" applyBorder="1" applyAlignment="1">
      <alignment horizontal="center"/>
    </xf>
    <xf numFmtId="0" fontId="9" fillId="3" borderId="39" xfId="0" applyFont="1" applyFill="1" applyBorder="1" applyAlignment="1">
      <alignment horizontal="center"/>
    </xf>
    <xf numFmtId="0" fontId="7" fillId="3" borderId="38" xfId="0" applyFont="1" applyFill="1" applyBorder="1"/>
    <xf numFmtId="0" fontId="7" fillId="3" borderId="39" xfId="0" applyFont="1" applyFill="1" applyBorder="1"/>
    <xf numFmtId="0" fontId="8" fillId="3" borderId="6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0" fillId="3" borderId="6" xfId="0" applyFill="1" applyBorder="1"/>
    <xf numFmtId="0" fontId="0" fillId="3" borderId="4" xfId="0" applyFill="1" applyBorder="1"/>
    <xf numFmtId="49" fontId="8" fillId="0" borderId="21" xfId="0" applyNumberFormat="1" applyFont="1" applyBorder="1" applyAlignment="1">
      <alignment horizontal="center"/>
    </xf>
    <xf numFmtId="0" fontId="8" fillId="3" borderId="19" xfId="0" applyFont="1" applyFill="1" applyBorder="1" applyAlignment="1" applyProtection="1">
      <alignment vertical="center" wrapText="1"/>
    </xf>
    <xf numFmtId="0" fontId="8" fillId="3" borderId="24" xfId="0" applyFont="1" applyFill="1" applyBorder="1" applyAlignment="1" applyProtection="1">
      <alignment vertical="center" wrapText="1"/>
    </xf>
    <xf numFmtId="0" fontId="8" fillId="3" borderId="20" xfId="0" applyFont="1" applyFill="1" applyBorder="1" applyAlignment="1" applyProtection="1">
      <alignment vertical="center" wrapText="1"/>
    </xf>
    <xf numFmtId="0" fontId="8" fillId="3" borderId="28" xfId="0" applyFont="1" applyFill="1" applyBorder="1" applyAlignment="1" applyProtection="1">
      <alignment vertical="center" wrapText="1"/>
    </xf>
    <xf numFmtId="0" fontId="7" fillId="3" borderId="2" xfId="0" applyFont="1" applyFill="1" applyBorder="1"/>
    <xf numFmtId="0" fontId="0" fillId="3" borderId="2" xfId="0" applyFill="1" applyBorder="1"/>
    <xf numFmtId="0" fontId="8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49" fontId="8" fillId="0" borderId="36" xfId="0" applyNumberFormat="1" applyFont="1" applyBorder="1" applyAlignment="1">
      <alignment horizontal="center"/>
    </xf>
    <xf numFmtId="49" fontId="8" fillId="0" borderId="40" xfId="0" applyNumberFormat="1" applyFont="1" applyBorder="1" applyAlignment="1">
      <alignment horizontal="center"/>
    </xf>
    <xf numFmtId="0" fontId="8" fillId="0" borderId="41" xfId="0" applyFont="1" applyFill="1" applyBorder="1" applyAlignment="1" applyProtection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0" fillId="0" borderId="0" xfId="2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_doc_2011012104" xfId="2"/>
  </cellStyles>
  <dxfs count="31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129116</xdr:colOff>
      <xdr:row>1</xdr:row>
      <xdr:rowOff>123826</xdr:rowOff>
    </xdr:from>
    <xdr:to>
      <xdr:col>1</xdr:col>
      <xdr:colOff>588070</xdr:colOff>
      <xdr:row>1</xdr:row>
      <xdr:rowOff>1066800</xdr:rowOff>
    </xdr:to>
    <xdr:pic>
      <xdr:nvPicPr>
        <xdr:cNvPr id="1053" name="Picture 12">
          <a:extLst>
            <a:ext uri="{FF2B5EF4-FFF2-40B4-BE49-F238E27FC236}">
              <a16:creationId xmlns:a16="http://schemas.microsoft.com/office/drawing/2014/main" xmlns="" id="{00000000-0008-0000-0000-00001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161926"/>
          <a:ext cx="973304" cy="94297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107952</xdr:colOff>
      <xdr:row>1</xdr:row>
      <xdr:rowOff>83608</xdr:rowOff>
    </xdr:from>
    <xdr:to>
      <xdr:col>1</xdr:col>
      <xdr:colOff>571500</xdr:colOff>
      <xdr:row>1</xdr:row>
      <xdr:rowOff>1094978</xdr:rowOff>
    </xdr:to>
    <xdr:pic>
      <xdr:nvPicPr>
        <xdr:cNvPr id="2077" name="Picture 12">
          <a:extLst>
            <a:ext uri="{FF2B5EF4-FFF2-40B4-BE49-F238E27FC236}">
              <a16:creationId xmlns:a16="http://schemas.microsoft.com/office/drawing/2014/main" xmlns="" id="{00000000-0008-0000-0100-00001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2" y="121708"/>
          <a:ext cx="977898" cy="101137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298452</xdr:colOff>
      <xdr:row>1</xdr:row>
      <xdr:rowOff>293159</xdr:rowOff>
    </xdr:from>
    <xdr:to>
      <xdr:col>1</xdr:col>
      <xdr:colOff>876300</xdr:colOff>
      <xdr:row>1</xdr:row>
      <xdr:rowOff>1422739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2" y="331259"/>
          <a:ext cx="1092198" cy="11295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1"/>
  <sheetViews>
    <sheetView tabSelected="1" zoomScale="90" zoomScaleNormal="90" zoomScaleSheetLayoutView="100" workbookViewId="0">
      <selection activeCell="A7" sqref="A7"/>
    </sheetView>
  </sheetViews>
  <sheetFormatPr defaultRowHeight="12.75" x14ac:dyDescent="0.2"/>
  <cols>
    <col min="1" max="1" width="7.7109375" customWidth="1"/>
    <col min="2" max="2" width="28.85546875" customWidth="1"/>
    <col min="3" max="3" width="12.28515625" customWidth="1"/>
    <col min="4" max="4" width="22.140625" customWidth="1"/>
    <col min="5" max="5" width="18.7109375" customWidth="1"/>
    <col min="6" max="17" width="10.7109375" customWidth="1"/>
  </cols>
  <sheetData>
    <row r="1" spans="1:17" ht="3" customHeight="1" x14ac:dyDescent="0.25">
      <c r="A1" s="1"/>
      <c r="B1" s="2"/>
      <c r="C1" s="2"/>
      <c r="D1" s="2"/>
      <c r="E1" s="2"/>
      <c r="F1" s="3"/>
      <c r="G1" s="3"/>
      <c r="H1" s="3"/>
      <c r="I1" s="3"/>
    </row>
    <row r="2" spans="1:17" ht="106.5" customHeight="1" x14ac:dyDescent="0.3">
      <c r="A2" s="79" t="s">
        <v>108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</row>
    <row r="3" spans="1:17" ht="12.4" customHeight="1" thickBot="1" x14ac:dyDescent="0.35">
      <c r="A3" s="4"/>
      <c r="B3" s="4"/>
      <c r="C3" s="49"/>
      <c r="D3" s="4"/>
      <c r="E3" s="16"/>
      <c r="F3" s="4"/>
      <c r="G3" s="4"/>
      <c r="H3" s="4"/>
      <c r="I3" s="4"/>
    </row>
    <row r="4" spans="1:17" ht="60" customHeight="1" thickBot="1" x14ac:dyDescent="0.25">
      <c r="A4" s="81" t="s">
        <v>0</v>
      </c>
      <c r="B4" s="84" t="s">
        <v>14</v>
      </c>
      <c r="C4" s="87" t="s">
        <v>1</v>
      </c>
      <c r="D4" s="87" t="s">
        <v>30</v>
      </c>
      <c r="E4" s="87" t="s">
        <v>16</v>
      </c>
      <c r="F4" s="75" t="s">
        <v>63</v>
      </c>
      <c r="G4" s="76"/>
      <c r="H4" s="75" t="s">
        <v>64</v>
      </c>
      <c r="I4" s="76"/>
      <c r="J4" s="75" t="s">
        <v>96</v>
      </c>
      <c r="K4" s="76"/>
      <c r="L4" s="75" t="s">
        <v>65</v>
      </c>
      <c r="M4" s="76"/>
      <c r="N4" s="75" t="s">
        <v>66</v>
      </c>
      <c r="O4" s="76"/>
      <c r="P4" s="75" t="s">
        <v>67</v>
      </c>
      <c r="Q4" s="76"/>
    </row>
    <row r="5" spans="1:17" ht="57.75" customHeight="1" thickBot="1" x14ac:dyDescent="0.25">
      <c r="A5" s="82"/>
      <c r="B5" s="85"/>
      <c r="C5" s="88"/>
      <c r="D5" s="88"/>
      <c r="E5" s="88"/>
      <c r="F5" s="77"/>
      <c r="G5" s="78"/>
      <c r="H5" s="77"/>
      <c r="I5" s="78"/>
      <c r="J5" s="77"/>
      <c r="K5" s="78"/>
      <c r="L5" s="77"/>
      <c r="M5" s="78"/>
      <c r="N5" s="77"/>
      <c r="O5" s="78"/>
      <c r="P5" s="77"/>
      <c r="Q5" s="78"/>
    </row>
    <row r="6" spans="1:17" ht="21" customHeight="1" thickBot="1" x14ac:dyDescent="0.25">
      <c r="A6" s="83"/>
      <c r="B6" s="86"/>
      <c r="C6" s="89"/>
      <c r="D6" s="89"/>
      <c r="E6" s="83"/>
      <c r="F6" s="39" t="s">
        <v>2</v>
      </c>
      <c r="G6" s="40" t="s">
        <v>3</v>
      </c>
      <c r="H6" s="39" t="s">
        <v>2</v>
      </c>
      <c r="I6" s="41" t="s">
        <v>3</v>
      </c>
      <c r="J6" s="39" t="s">
        <v>2</v>
      </c>
      <c r="K6" s="40" t="s">
        <v>3</v>
      </c>
      <c r="L6" s="39" t="s">
        <v>2</v>
      </c>
      <c r="M6" s="40" t="s">
        <v>3</v>
      </c>
      <c r="N6" s="39" t="s">
        <v>2</v>
      </c>
      <c r="O6" s="40" t="s">
        <v>3</v>
      </c>
      <c r="P6" s="39" t="s">
        <v>2</v>
      </c>
      <c r="Q6" s="40" t="s">
        <v>3</v>
      </c>
    </row>
    <row r="7" spans="1:17" s="7" customFormat="1" ht="16.149999999999999" customHeight="1" x14ac:dyDescent="0.25">
      <c r="A7" s="31" t="s">
        <v>4</v>
      </c>
      <c r="B7" s="8" t="s">
        <v>105</v>
      </c>
      <c r="C7" s="9">
        <f>SUM(G7,I7,K7,M7,O7,Q7)</f>
        <v>55</v>
      </c>
      <c r="D7" s="8" t="s">
        <v>46</v>
      </c>
      <c r="E7" s="34" t="s">
        <v>70</v>
      </c>
      <c r="F7" s="26">
        <v>4</v>
      </c>
      <c r="G7" s="23">
        <v>12</v>
      </c>
      <c r="H7" s="37">
        <v>1</v>
      </c>
      <c r="I7" s="38">
        <v>25</v>
      </c>
      <c r="J7" s="37">
        <v>2</v>
      </c>
      <c r="K7" s="38">
        <v>18</v>
      </c>
      <c r="L7" s="37"/>
      <c r="M7" s="38"/>
      <c r="N7" s="37"/>
      <c r="O7" s="38"/>
      <c r="P7" s="37"/>
      <c r="Q7" s="38"/>
    </row>
    <row r="8" spans="1:17" s="7" customFormat="1" ht="16.149999999999999" customHeight="1" x14ac:dyDescent="0.25">
      <c r="A8" s="32" t="s">
        <v>5</v>
      </c>
      <c r="B8" s="10" t="s">
        <v>37</v>
      </c>
      <c r="C8" s="11">
        <f>SUM(G8,I8,K8,M8,O8,Q8)</f>
        <v>43</v>
      </c>
      <c r="D8" s="10" t="s">
        <v>10</v>
      </c>
      <c r="E8" s="35" t="s">
        <v>10</v>
      </c>
      <c r="F8" s="27">
        <v>1</v>
      </c>
      <c r="G8" s="24">
        <v>25</v>
      </c>
      <c r="H8" s="28">
        <v>2</v>
      </c>
      <c r="I8" s="29">
        <v>18</v>
      </c>
      <c r="J8" s="28"/>
      <c r="K8" s="29"/>
      <c r="L8" s="28"/>
      <c r="M8" s="29"/>
      <c r="N8" s="28"/>
      <c r="O8" s="29"/>
      <c r="P8" s="28"/>
      <c r="Q8" s="29"/>
    </row>
    <row r="9" spans="1:17" s="7" customFormat="1" ht="16.149999999999999" customHeight="1" x14ac:dyDescent="0.25">
      <c r="A9" s="32" t="s">
        <v>6</v>
      </c>
      <c r="B9" s="10" t="s">
        <v>68</v>
      </c>
      <c r="C9" s="11">
        <f>SUM(G9,I9,K9,M9,O9,Q9)</f>
        <v>43</v>
      </c>
      <c r="D9" s="10" t="s">
        <v>10</v>
      </c>
      <c r="E9" s="35" t="s">
        <v>10</v>
      </c>
      <c r="F9" s="27">
        <v>2</v>
      </c>
      <c r="G9" s="24">
        <v>18</v>
      </c>
      <c r="H9" s="28">
        <v>5</v>
      </c>
      <c r="I9" s="29">
        <v>10</v>
      </c>
      <c r="J9" s="28">
        <v>3</v>
      </c>
      <c r="K9" s="29">
        <v>15</v>
      </c>
      <c r="L9" s="28"/>
      <c r="M9" s="29"/>
      <c r="N9" s="28"/>
      <c r="O9" s="29"/>
      <c r="P9" s="28"/>
      <c r="Q9" s="29"/>
    </row>
    <row r="10" spans="1:17" s="7" customFormat="1" ht="16.149999999999999" customHeight="1" x14ac:dyDescent="0.25">
      <c r="A10" s="32" t="s">
        <v>7</v>
      </c>
      <c r="B10" s="47" t="s">
        <v>101</v>
      </c>
      <c r="C10" s="11">
        <f>SUM(G10,I10,K10,M10,O10,Q10)</f>
        <v>25</v>
      </c>
      <c r="D10" s="47" t="s">
        <v>10</v>
      </c>
      <c r="E10" s="48" t="s">
        <v>10</v>
      </c>
      <c r="F10" s="55"/>
      <c r="G10" s="56"/>
      <c r="H10" s="55"/>
      <c r="I10" s="56"/>
      <c r="J10" s="55">
        <v>1</v>
      </c>
      <c r="K10" s="56">
        <v>25</v>
      </c>
      <c r="L10" s="55"/>
      <c r="M10" s="56"/>
      <c r="N10" s="55"/>
      <c r="O10" s="56"/>
      <c r="P10" s="55"/>
      <c r="Q10" s="56"/>
    </row>
    <row r="11" spans="1:17" s="7" customFormat="1" ht="16.149999999999999" customHeight="1" x14ac:dyDescent="0.25">
      <c r="A11" s="32" t="s">
        <v>8</v>
      </c>
      <c r="B11" s="47" t="s">
        <v>69</v>
      </c>
      <c r="C11" s="11">
        <f>SUM(G11,I11,K11,M11,O11,Q11)</f>
        <v>15</v>
      </c>
      <c r="D11" s="47" t="s">
        <v>10</v>
      </c>
      <c r="E11" s="48" t="s">
        <v>10</v>
      </c>
      <c r="F11" s="70">
        <v>3</v>
      </c>
      <c r="G11" s="71">
        <v>15</v>
      </c>
      <c r="H11" s="55"/>
      <c r="I11" s="56"/>
      <c r="J11" s="55"/>
      <c r="K11" s="56"/>
      <c r="L11" s="55"/>
      <c r="M11" s="56"/>
      <c r="N11" s="55"/>
      <c r="O11" s="56"/>
      <c r="P11" s="55"/>
      <c r="Q11" s="56"/>
    </row>
    <row r="12" spans="1:17" s="7" customFormat="1" ht="16.149999999999999" customHeight="1" x14ac:dyDescent="0.25">
      <c r="A12" s="32" t="s">
        <v>9</v>
      </c>
      <c r="B12" s="47" t="s">
        <v>81</v>
      </c>
      <c r="C12" s="11">
        <f>SUM(G12,I12,K12,M12,O12,Q12)</f>
        <v>15</v>
      </c>
      <c r="D12" s="47" t="s">
        <v>10</v>
      </c>
      <c r="E12" s="48" t="s">
        <v>10</v>
      </c>
      <c r="F12" s="70"/>
      <c r="G12" s="71"/>
      <c r="H12" s="55">
        <v>3</v>
      </c>
      <c r="I12" s="56">
        <v>15</v>
      </c>
      <c r="J12" s="55"/>
      <c r="K12" s="56"/>
      <c r="L12" s="55"/>
      <c r="M12" s="56"/>
      <c r="N12" s="55"/>
      <c r="O12" s="56"/>
      <c r="P12" s="55"/>
      <c r="Q12" s="56"/>
    </row>
    <row r="13" spans="1:17" s="7" customFormat="1" ht="16.149999999999999" customHeight="1" x14ac:dyDescent="0.25">
      <c r="A13" s="32" t="s">
        <v>13</v>
      </c>
      <c r="B13" s="47" t="s">
        <v>40</v>
      </c>
      <c r="C13" s="50">
        <f>SUM(G13,I13,K13,M13,O13,Q13)</f>
        <v>12</v>
      </c>
      <c r="D13" s="47" t="s">
        <v>39</v>
      </c>
      <c r="E13" s="48" t="s">
        <v>41</v>
      </c>
      <c r="F13" s="55" t="s">
        <v>20</v>
      </c>
      <c r="G13" s="56"/>
      <c r="H13" s="55" t="s">
        <v>20</v>
      </c>
      <c r="I13" s="56"/>
      <c r="J13" s="55">
        <v>4</v>
      </c>
      <c r="K13" s="56">
        <v>12</v>
      </c>
      <c r="L13" s="55"/>
      <c r="M13" s="56"/>
      <c r="N13" s="55"/>
      <c r="O13" s="56"/>
      <c r="P13" s="57"/>
      <c r="Q13" s="58"/>
    </row>
    <row r="14" spans="1:17" s="7" customFormat="1" ht="16.149999999999999" customHeight="1" x14ac:dyDescent="0.25">
      <c r="A14" s="72" t="s">
        <v>17</v>
      </c>
      <c r="B14" s="47" t="s">
        <v>82</v>
      </c>
      <c r="C14" s="50">
        <f>SUM(G14,I14,K14,M14,O14,Q14)</f>
        <v>12</v>
      </c>
      <c r="D14" s="47" t="s">
        <v>11</v>
      </c>
      <c r="E14" s="48" t="s">
        <v>97</v>
      </c>
      <c r="F14" s="70"/>
      <c r="G14" s="71"/>
      <c r="H14" s="55">
        <v>4</v>
      </c>
      <c r="I14" s="56">
        <v>12</v>
      </c>
      <c r="J14" s="55"/>
      <c r="K14" s="56"/>
      <c r="L14" s="55"/>
      <c r="M14" s="56"/>
      <c r="N14" s="55"/>
      <c r="O14" s="56"/>
      <c r="P14" s="57"/>
      <c r="Q14" s="58"/>
    </row>
    <row r="15" spans="1:17" s="7" customFormat="1" ht="16.149999999999999" customHeight="1" x14ac:dyDescent="0.25">
      <c r="A15" s="72" t="s">
        <v>18</v>
      </c>
      <c r="B15" s="47" t="s">
        <v>102</v>
      </c>
      <c r="C15" s="50">
        <f>SUM(G15,I15,K15,M15,O15,Q15)</f>
        <v>10</v>
      </c>
      <c r="D15" s="47" t="s">
        <v>103</v>
      </c>
      <c r="E15" s="48" t="s">
        <v>104</v>
      </c>
      <c r="F15" s="55"/>
      <c r="G15" s="56"/>
      <c r="H15" s="55"/>
      <c r="I15" s="56"/>
      <c r="J15" s="55">
        <v>5</v>
      </c>
      <c r="K15" s="56">
        <v>10</v>
      </c>
      <c r="L15" s="55"/>
      <c r="M15" s="56"/>
      <c r="N15" s="55"/>
      <c r="O15" s="56"/>
      <c r="P15" s="57"/>
      <c r="Q15" s="58"/>
    </row>
    <row r="16" spans="1:17" s="7" customFormat="1" ht="16.149999999999999" customHeight="1" x14ac:dyDescent="0.25">
      <c r="A16" s="72"/>
      <c r="B16" s="47" t="s">
        <v>83</v>
      </c>
      <c r="C16" s="50">
        <f t="shared" ref="C12:C18" si="0">SUM(G16,I16,K16,M16,O16,Q16)</f>
        <v>0</v>
      </c>
      <c r="D16" s="47" t="s">
        <v>84</v>
      </c>
      <c r="E16" s="48" t="s">
        <v>85</v>
      </c>
      <c r="F16" s="55"/>
      <c r="G16" s="56"/>
      <c r="H16" s="55" t="s">
        <v>20</v>
      </c>
      <c r="I16" s="56"/>
      <c r="J16" s="55"/>
      <c r="K16" s="56"/>
      <c r="L16" s="55"/>
      <c r="M16" s="56"/>
      <c r="N16" s="55"/>
      <c r="O16" s="56"/>
      <c r="P16" s="57"/>
      <c r="Q16" s="58"/>
    </row>
    <row r="17" spans="1:20" s="7" customFormat="1" ht="16.149999999999999" customHeight="1" x14ac:dyDescent="0.25">
      <c r="A17" s="72"/>
      <c r="B17" s="47" t="s">
        <v>100</v>
      </c>
      <c r="C17" s="50">
        <f t="shared" si="0"/>
        <v>0</v>
      </c>
      <c r="D17" s="47" t="s">
        <v>10</v>
      </c>
      <c r="E17" s="48" t="s">
        <v>10</v>
      </c>
      <c r="F17" s="55"/>
      <c r="G17" s="56"/>
      <c r="H17" s="55"/>
      <c r="I17" s="56"/>
      <c r="J17" s="55" t="s">
        <v>20</v>
      </c>
      <c r="K17" s="56"/>
      <c r="L17" s="55"/>
      <c r="M17" s="56"/>
      <c r="N17" s="55"/>
      <c r="O17" s="56"/>
      <c r="P17" s="57"/>
      <c r="Q17" s="58"/>
    </row>
    <row r="18" spans="1:20" s="7" customFormat="1" ht="16.149999999999999" customHeight="1" thickBot="1" x14ac:dyDescent="0.3">
      <c r="A18" s="33"/>
      <c r="B18" s="12" t="s">
        <v>51</v>
      </c>
      <c r="C18" s="13">
        <f t="shared" si="0"/>
        <v>0</v>
      </c>
      <c r="D18" s="12" t="s">
        <v>39</v>
      </c>
      <c r="E18" s="36" t="s">
        <v>41</v>
      </c>
      <c r="F18" s="30" t="s">
        <v>20</v>
      </c>
      <c r="G18" s="25"/>
      <c r="H18" s="59"/>
      <c r="I18" s="60"/>
      <c r="J18" s="59"/>
      <c r="K18" s="60"/>
      <c r="L18" s="59"/>
      <c r="M18" s="60"/>
      <c r="N18" s="59"/>
      <c r="O18" s="60"/>
      <c r="P18" s="61"/>
      <c r="Q18" s="62"/>
    </row>
    <row r="19" spans="1:20" ht="12.75" customHeight="1" x14ac:dyDescent="0.2">
      <c r="B19" s="5"/>
      <c r="F19" s="80"/>
      <c r="G19" s="80"/>
      <c r="H19" s="80"/>
      <c r="I19" s="80"/>
    </row>
    <row r="20" spans="1:20" s="7" customFormat="1" ht="15.4" customHeight="1" x14ac:dyDescent="0.25">
      <c r="A20" s="90"/>
      <c r="B20" s="90"/>
      <c r="C20" s="90"/>
      <c r="D20" s="90"/>
      <c r="E20" s="90"/>
      <c r="F20" s="90"/>
      <c r="G20" s="90"/>
      <c r="H20" s="90"/>
      <c r="I20" s="90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ht="12.75" customHeight="1" x14ac:dyDescent="0.2">
      <c r="F21" s="80"/>
      <c r="G21" s="80"/>
      <c r="H21" s="80"/>
      <c r="I21" s="80"/>
    </row>
  </sheetData>
  <sheetProtection selectLockedCells="1" selectUnlockedCells="1"/>
  <sortState ref="A7:K15">
    <sortCondition ref="A7"/>
  </sortState>
  <mergeCells count="15">
    <mergeCell ref="J4:K5"/>
    <mergeCell ref="P4:Q5"/>
    <mergeCell ref="A2:Q2"/>
    <mergeCell ref="F21:I21"/>
    <mergeCell ref="A4:A6"/>
    <mergeCell ref="B4:B6"/>
    <mergeCell ref="D4:D6"/>
    <mergeCell ref="F4:G5"/>
    <mergeCell ref="H4:I5"/>
    <mergeCell ref="F19:I19"/>
    <mergeCell ref="A20:I20"/>
    <mergeCell ref="E4:E6"/>
    <mergeCell ref="C4:C6"/>
    <mergeCell ref="L4:M5"/>
    <mergeCell ref="N4:O5"/>
  </mergeCells>
  <conditionalFormatting sqref="B7:E18">
    <cfRule type="cellIs" dxfId="30" priority="22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firstPageNumber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zoomScale="90" zoomScaleNormal="90" zoomScaleSheetLayoutView="100" workbookViewId="0">
      <selection activeCell="A7" sqref="A7"/>
    </sheetView>
  </sheetViews>
  <sheetFormatPr defaultRowHeight="12.75" x14ac:dyDescent="0.2"/>
  <cols>
    <col min="1" max="1" width="7.7109375" customWidth="1"/>
    <col min="2" max="2" width="26.7109375" customWidth="1"/>
    <col min="3" max="3" width="12.7109375" customWidth="1"/>
    <col min="4" max="4" width="22.140625" customWidth="1"/>
    <col min="5" max="5" width="26.5703125" customWidth="1"/>
    <col min="6" max="17" width="10.7109375" customWidth="1"/>
  </cols>
  <sheetData>
    <row r="1" spans="1:17" ht="3" customHeight="1" x14ac:dyDescent="0.25">
      <c r="A1" s="1"/>
      <c r="B1" s="2"/>
      <c r="C1" s="2"/>
      <c r="D1" s="2"/>
      <c r="E1" s="2"/>
      <c r="F1" s="3"/>
      <c r="G1" s="3"/>
      <c r="H1" s="3"/>
      <c r="I1" s="3"/>
    </row>
    <row r="2" spans="1:17" ht="106.5" customHeight="1" x14ac:dyDescent="0.3">
      <c r="A2" s="79" t="s">
        <v>61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</row>
    <row r="3" spans="1:17" ht="11.65" customHeight="1" thickBot="1" x14ac:dyDescent="0.35">
      <c r="A3" s="4"/>
      <c r="B3" s="4"/>
      <c r="C3" s="49"/>
      <c r="D3" s="4"/>
      <c r="E3" s="16"/>
      <c r="F3" s="4"/>
      <c r="G3" s="4"/>
      <c r="H3" s="16"/>
      <c r="I3" s="16"/>
    </row>
    <row r="4" spans="1:17" ht="60" customHeight="1" thickBot="1" x14ac:dyDescent="0.25">
      <c r="A4" s="81" t="s">
        <v>0</v>
      </c>
      <c r="B4" s="87" t="s">
        <v>15</v>
      </c>
      <c r="C4" s="91" t="s">
        <v>1</v>
      </c>
      <c r="D4" s="87" t="s">
        <v>30</v>
      </c>
      <c r="E4" s="87" t="s">
        <v>16</v>
      </c>
      <c r="F4" s="75" t="s">
        <v>63</v>
      </c>
      <c r="G4" s="76"/>
      <c r="H4" s="75" t="s">
        <v>64</v>
      </c>
      <c r="I4" s="76"/>
      <c r="J4" s="75" t="s">
        <v>96</v>
      </c>
      <c r="K4" s="76"/>
      <c r="L4" s="75" t="s">
        <v>65</v>
      </c>
      <c r="M4" s="76"/>
      <c r="N4" s="75" t="s">
        <v>66</v>
      </c>
      <c r="O4" s="76"/>
      <c r="P4" s="75" t="s">
        <v>67</v>
      </c>
      <c r="Q4" s="76"/>
    </row>
    <row r="5" spans="1:17" ht="57.75" customHeight="1" thickBot="1" x14ac:dyDescent="0.25">
      <c r="A5" s="82"/>
      <c r="B5" s="88"/>
      <c r="C5" s="92"/>
      <c r="D5" s="88"/>
      <c r="E5" s="88"/>
      <c r="F5" s="77"/>
      <c r="G5" s="78"/>
      <c r="H5" s="77"/>
      <c r="I5" s="78"/>
      <c r="J5" s="77"/>
      <c r="K5" s="78"/>
      <c r="L5" s="77"/>
      <c r="M5" s="78"/>
      <c r="N5" s="77"/>
      <c r="O5" s="78"/>
      <c r="P5" s="77"/>
      <c r="Q5" s="78"/>
    </row>
    <row r="6" spans="1:17" ht="21" customHeight="1" thickBot="1" x14ac:dyDescent="0.25">
      <c r="A6" s="83"/>
      <c r="B6" s="89"/>
      <c r="C6" s="93"/>
      <c r="D6" s="89"/>
      <c r="E6" s="89"/>
      <c r="F6" s="39" t="s">
        <v>2</v>
      </c>
      <c r="G6" s="40" t="s">
        <v>3</v>
      </c>
      <c r="H6" s="39" t="s">
        <v>2</v>
      </c>
      <c r="I6" s="41" t="s">
        <v>3</v>
      </c>
      <c r="J6" s="39" t="s">
        <v>2</v>
      </c>
      <c r="K6" s="40" t="s">
        <v>3</v>
      </c>
      <c r="L6" s="39" t="s">
        <v>2</v>
      </c>
      <c r="M6" s="40" t="s">
        <v>3</v>
      </c>
      <c r="N6" s="39" t="s">
        <v>2</v>
      </c>
      <c r="O6" s="40" t="s">
        <v>3</v>
      </c>
      <c r="P6" s="39" t="s">
        <v>2</v>
      </c>
      <c r="Q6" s="40" t="s">
        <v>3</v>
      </c>
    </row>
    <row r="7" spans="1:17" s="7" customFormat="1" ht="16.149999999999999" customHeight="1" x14ac:dyDescent="0.25">
      <c r="A7" s="14" t="s">
        <v>4</v>
      </c>
      <c r="B7" s="64" t="s">
        <v>71</v>
      </c>
      <c r="C7" s="9">
        <f t="shared" ref="C7:C16" si="0">SUM(G7,I7,K7,M7,O7,Q7)</f>
        <v>54</v>
      </c>
      <c r="D7" s="8" t="s">
        <v>36</v>
      </c>
      <c r="E7" s="8" t="s">
        <v>72</v>
      </c>
      <c r="F7" s="26">
        <v>2</v>
      </c>
      <c r="G7" s="23">
        <v>18</v>
      </c>
      <c r="H7" s="37">
        <v>2</v>
      </c>
      <c r="I7" s="38">
        <v>18</v>
      </c>
      <c r="J7" s="37">
        <v>2</v>
      </c>
      <c r="K7" s="38">
        <v>18</v>
      </c>
      <c r="L7" s="37"/>
      <c r="M7" s="38"/>
      <c r="N7" s="37"/>
      <c r="O7" s="38"/>
      <c r="P7" s="37"/>
      <c r="Q7" s="38"/>
    </row>
    <row r="8" spans="1:17" s="7" customFormat="1" ht="16.149999999999999" customHeight="1" x14ac:dyDescent="0.25">
      <c r="A8" s="20" t="s">
        <v>5</v>
      </c>
      <c r="B8" s="65" t="s">
        <v>23</v>
      </c>
      <c r="C8" s="54">
        <f>SUM(G8,I8,K8,M8,O8,Q8)</f>
        <v>50</v>
      </c>
      <c r="D8" s="22" t="s">
        <v>24</v>
      </c>
      <c r="E8" s="21" t="s">
        <v>25</v>
      </c>
      <c r="F8" s="27">
        <v>1</v>
      </c>
      <c r="G8" s="24">
        <v>25</v>
      </c>
      <c r="H8" s="28"/>
      <c r="I8" s="29"/>
      <c r="J8" s="28">
        <v>1</v>
      </c>
      <c r="K8" s="29">
        <v>25</v>
      </c>
      <c r="L8" s="28"/>
      <c r="M8" s="29"/>
      <c r="N8" s="28"/>
      <c r="O8" s="29"/>
      <c r="P8" s="28"/>
      <c r="Q8" s="29"/>
    </row>
    <row r="9" spans="1:17" s="7" customFormat="1" ht="16.149999999999999" customHeight="1" x14ac:dyDescent="0.25">
      <c r="A9" s="15" t="s">
        <v>6</v>
      </c>
      <c r="B9" s="65" t="s">
        <v>43</v>
      </c>
      <c r="C9" s="11">
        <f>SUM(G9,I9,K9,M9,O9,Q9)</f>
        <v>45</v>
      </c>
      <c r="D9" s="17" t="s">
        <v>39</v>
      </c>
      <c r="E9" s="10" t="s">
        <v>41</v>
      </c>
      <c r="F9" s="27">
        <v>3</v>
      </c>
      <c r="G9" s="24">
        <v>15</v>
      </c>
      <c r="H9" s="28">
        <v>3</v>
      </c>
      <c r="I9" s="29">
        <v>15</v>
      </c>
      <c r="J9" s="28">
        <v>3</v>
      </c>
      <c r="K9" s="29">
        <v>15</v>
      </c>
      <c r="L9" s="28"/>
      <c r="M9" s="29"/>
      <c r="N9" s="28"/>
      <c r="O9" s="29"/>
      <c r="P9" s="28"/>
      <c r="Q9" s="29"/>
    </row>
    <row r="10" spans="1:17" s="7" customFormat="1" ht="16.149999999999999" customHeight="1" x14ac:dyDescent="0.25">
      <c r="A10" s="15" t="s">
        <v>7</v>
      </c>
      <c r="B10" s="65" t="s">
        <v>53</v>
      </c>
      <c r="C10" s="11">
        <f>SUM(G10,I10,K10,M10,O10,Q10)</f>
        <v>25</v>
      </c>
      <c r="D10" s="17" t="s">
        <v>29</v>
      </c>
      <c r="E10" s="17" t="s">
        <v>29</v>
      </c>
      <c r="F10" s="27"/>
      <c r="G10" s="24"/>
      <c r="H10" s="28">
        <v>1</v>
      </c>
      <c r="I10" s="29">
        <v>25</v>
      </c>
      <c r="J10" s="28"/>
      <c r="K10" s="29"/>
      <c r="L10" s="28"/>
      <c r="M10" s="29"/>
      <c r="N10" s="28"/>
      <c r="O10" s="29"/>
      <c r="P10" s="55"/>
      <c r="Q10" s="56"/>
    </row>
    <row r="11" spans="1:17" s="7" customFormat="1" ht="16.149999999999999" customHeight="1" x14ac:dyDescent="0.25">
      <c r="A11" s="15" t="s">
        <v>8</v>
      </c>
      <c r="B11" s="65" t="s">
        <v>44</v>
      </c>
      <c r="C11" s="11">
        <f>SUM(G11,I11,K11,M11,O11,Q11)</f>
        <v>24</v>
      </c>
      <c r="D11" s="17" t="s">
        <v>39</v>
      </c>
      <c r="E11" s="10" t="s">
        <v>41</v>
      </c>
      <c r="F11" s="28" t="s">
        <v>20</v>
      </c>
      <c r="G11" s="29"/>
      <c r="H11" s="28">
        <v>4</v>
      </c>
      <c r="I11" s="29">
        <v>12</v>
      </c>
      <c r="J11" s="28">
        <v>4</v>
      </c>
      <c r="K11" s="29">
        <v>12</v>
      </c>
      <c r="L11" s="28"/>
      <c r="M11" s="29"/>
      <c r="N11" s="28"/>
      <c r="O11" s="29"/>
      <c r="P11" s="55"/>
      <c r="Q11" s="56"/>
    </row>
    <row r="12" spans="1:17" s="7" customFormat="1" ht="16.149999999999999" customHeight="1" x14ac:dyDescent="0.25">
      <c r="A12" s="15" t="s">
        <v>9</v>
      </c>
      <c r="B12" s="66" t="s">
        <v>45</v>
      </c>
      <c r="C12" s="11">
        <f>SUM(G12,I12,K12,M12,O12,Q12)</f>
        <v>18</v>
      </c>
      <c r="D12" s="17" t="s">
        <v>46</v>
      </c>
      <c r="E12" s="10" t="s">
        <v>47</v>
      </c>
      <c r="F12" s="70" t="s">
        <v>20</v>
      </c>
      <c r="G12" s="71"/>
      <c r="H12" s="55">
        <v>5</v>
      </c>
      <c r="I12" s="56">
        <v>10</v>
      </c>
      <c r="J12" s="55">
        <v>6</v>
      </c>
      <c r="K12" s="56">
        <v>8</v>
      </c>
      <c r="L12" s="55"/>
      <c r="M12" s="56"/>
      <c r="N12" s="55"/>
      <c r="O12" s="56"/>
      <c r="P12" s="57"/>
      <c r="Q12" s="58"/>
    </row>
    <row r="13" spans="1:17" s="7" customFormat="1" ht="16.149999999999999" customHeight="1" x14ac:dyDescent="0.25">
      <c r="A13" s="73" t="s">
        <v>13</v>
      </c>
      <c r="B13" s="66" t="s">
        <v>52</v>
      </c>
      <c r="C13" s="11">
        <f>SUM(G13,I13,K13,M13,O13,Q13)</f>
        <v>18</v>
      </c>
      <c r="D13" s="74" t="s">
        <v>79</v>
      </c>
      <c r="E13" s="47" t="s">
        <v>80</v>
      </c>
      <c r="F13" s="70" t="s">
        <v>20</v>
      </c>
      <c r="G13" s="71"/>
      <c r="H13" s="55">
        <v>6</v>
      </c>
      <c r="I13" s="56">
        <v>8</v>
      </c>
      <c r="J13" s="55">
        <v>5</v>
      </c>
      <c r="K13" s="56">
        <v>10</v>
      </c>
      <c r="L13" s="55"/>
      <c r="M13" s="56"/>
      <c r="N13" s="55"/>
      <c r="O13" s="56"/>
      <c r="P13" s="57"/>
      <c r="Q13" s="58"/>
    </row>
    <row r="14" spans="1:17" s="7" customFormat="1" ht="16.149999999999999" customHeight="1" x14ac:dyDescent="0.25">
      <c r="A14" s="73" t="s">
        <v>17</v>
      </c>
      <c r="B14" s="66" t="s">
        <v>86</v>
      </c>
      <c r="C14" s="11">
        <f>SUM(G14,I14,K14,M14,O14,Q14)</f>
        <v>10</v>
      </c>
      <c r="D14" s="74" t="s">
        <v>84</v>
      </c>
      <c r="E14" s="47" t="s">
        <v>85</v>
      </c>
      <c r="F14" s="55"/>
      <c r="G14" s="56"/>
      <c r="H14" s="55">
        <v>8</v>
      </c>
      <c r="I14" s="56">
        <v>4</v>
      </c>
      <c r="J14" s="55">
        <v>7</v>
      </c>
      <c r="K14" s="56">
        <v>6</v>
      </c>
      <c r="L14" s="55"/>
      <c r="M14" s="56"/>
      <c r="N14" s="55"/>
      <c r="O14" s="56"/>
      <c r="P14" s="57"/>
      <c r="Q14" s="58"/>
    </row>
    <row r="15" spans="1:17" s="7" customFormat="1" ht="16.149999999999999" customHeight="1" x14ac:dyDescent="0.25">
      <c r="A15" s="73" t="s">
        <v>18</v>
      </c>
      <c r="B15" s="66" t="s">
        <v>51</v>
      </c>
      <c r="C15" s="11">
        <f>SUM(G15,I15,K15,M15,O15,Q15)</f>
        <v>6</v>
      </c>
      <c r="D15" s="74" t="s">
        <v>39</v>
      </c>
      <c r="E15" s="47" t="s">
        <v>41</v>
      </c>
      <c r="F15" s="55"/>
      <c r="G15" s="56"/>
      <c r="H15" s="55">
        <v>7</v>
      </c>
      <c r="I15" s="56">
        <v>6</v>
      </c>
      <c r="J15" s="55" t="s">
        <v>20</v>
      </c>
      <c r="K15" s="56"/>
      <c r="L15" s="55"/>
      <c r="M15" s="56"/>
      <c r="N15" s="55"/>
      <c r="O15" s="56"/>
      <c r="P15" s="57"/>
      <c r="Q15" s="58"/>
    </row>
    <row r="16" spans="1:17" s="7" customFormat="1" ht="16.149999999999999" customHeight="1" thickBot="1" x14ac:dyDescent="0.3">
      <c r="A16" s="63"/>
      <c r="B16" s="67" t="s">
        <v>87</v>
      </c>
      <c r="C16" s="13">
        <f t="shared" si="0"/>
        <v>0</v>
      </c>
      <c r="D16" s="18" t="s">
        <v>10</v>
      </c>
      <c r="E16" s="12" t="s">
        <v>10</v>
      </c>
      <c r="F16" s="59"/>
      <c r="G16" s="60"/>
      <c r="H16" s="59" t="s">
        <v>20</v>
      </c>
      <c r="I16" s="60"/>
      <c r="J16" s="59"/>
      <c r="K16" s="60"/>
      <c r="L16" s="59"/>
      <c r="M16" s="60"/>
      <c r="N16" s="59"/>
      <c r="O16" s="60"/>
      <c r="P16" s="61"/>
      <c r="Q16" s="62"/>
    </row>
    <row r="18" spans="1:21" s="7" customFormat="1" ht="15.4" customHeight="1" x14ac:dyDescent="0.25">
      <c r="A18" s="90"/>
      <c r="B18" s="90"/>
      <c r="C18" s="90"/>
      <c r="D18" s="90"/>
      <c r="E18" s="90"/>
      <c r="F18" s="90"/>
      <c r="G18" s="90"/>
      <c r="H18" s="90"/>
      <c r="I18" s="90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</sheetData>
  <sheetProtection selectLockedCells="1" selectUnlockedCells="1"/>
  <sortState ref="A8:K15">
    <sortCondition ref="A7"/>
  </sortState>
  <mergeCells count="13">
    <mergeCell ref="A18:I18"/>
    <mergeCell ref="D4:D6"/>
    <mergeCell ref="F4:G5"/>
    <mergeCell ref="E4:E6"/>
    <mergeCell ref="H4:I5"/>
    <mergeCell ref="J4:K5"/>
    <mergeCell ref="P4:Q5"/>
    <mergeCell ref="A2:Q2"/>
    <mergeCell ref="A4:A6"/>
    <mergeCell ref="B4:B6"/>
    <mergeCell ref="C4:C6"/>
    <mergeCell ref="L4:M5"/>
    <mergeCell ref="N4:O5"/>
  </mergeCells>
  <conditionalFormatting sqref="B7:C8 B9:B16 C8:C16">
    <cfRule type="cellIs" dxfId="29" priority="16" stopIfTrue="1" operator="equal">
      <formula>"-"</formula>
    </cfRule>
  </conditionalFormatting>
  <conditionalFormatting sqref="D8:D11 D16">
    <cfRule type="cellIs" dxfId="28" priority="13" stopIfTrue="1" operator="equal">
      <formula>"-"</formula>
    </cfRule>
  </conditionalFormatting>
  <conditionalFormatting sqref="E8:E9 E16 E11">
    <cfRule type="cellIs" dxfId="27" priority="9" stopIfTrue="1" operator="equal">
      <formula>"-"</formula>
    </cfRule>
  </conditionalFormatting>
  <conditionalFormatting sqref="E7">
    <cfRule type="cellIs" dxfId="26" priority="4" stopIfTrue="1" operator="equal">
      <formula>"-"</formula>
    </cfRule>
  </conditionalFormatting>
  <conditionalFormatting sqref="D7">
    <cfRule type="cellIs" dxfId="25" priority="5" stopIfTrue="1" operator="equal">
      <formula>"-"</formula>
    </cfRule>
  </conditionalFormatting>
  <conditionalFormatting sqref="D12:D15">
    <cfRule type="cellIs" dxfId="24" priority="3" stopIfTrue="1" operator="equal">
      <formula>"-"</formula>
    </cfRule>
  </conditionalFormatting>
  <conditionalFormatting sqref="E12:E15">
    <cfRule type="cellIs" dxfId="23" priority="2" stopIfTrue="1" operator="equal">
      <formula>"-"</formula>
    </cfRule>
  </conditionalFormatting>
  <conditionalFormatting sqref="E10">
    <cfRule type="cellIs" dxfId="22" priority="1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84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zoomScale="90" zoomScaleNormal="90" zoomScaleSheetLayoutView="100" workbookViewId="0">
      <selection activeCell="A7" sqref="A7"/>
    </sheetView>
  </sheetViews>
  <sheetFormatPr defaultRowHeight="12.75" x14ac:dyDescent="0.2"/>
  <cols>
    <col min="1" max="1" width="7.7109375" customWidth="1"/>
    <col min="2" max="2" width="27.140625" customWidth="1"/>
    <col min="3" max="3" width="15.42578125" customWidth="1"/>
    <col min="4" max="4" width="22.140625" customWidth="1"/>
    <col min="5" max="5" width="24.28515625" customWidth="1"/>
    <col min="6" max="17" width="10.7109375" customWidth="1"/>
  </cols>
  <sheetData>
    <row r="1" spans="1:17" ht="3" customHeight="1" x14ac:dyDescent="0.25">
      <c r="A1" s="1"/>
      <c r="B1" s="2"/>
      <c r="C1" s="2"/>
      <c r="D1" s="2"/>
      <c r="E1" s="3"/>
    </row>
    <row r="2" spans="1:17" ht="125.25" customHeight="1" x14ac:dyDescent="0.3">
      <c r="A2" s="79" t="s">
        <v>62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</row>
    <row r="3" spans="1:17" ht="29.25" customHeight="1" thickBot="1" x14ac:dyDescent="0.35">
      <c r="A3" s="19"/>
      <c r="B3" s="19"/>
      <c r="C3" s="51"/>
      <c r="D3" s="19"/>
      <c r="E3" s="19"/>
    </row>
    <row r="4" spans="1:17" ht="60" customHeight="1" thickBot="1" x14ac:dyDescent="0.25">
      <c r="A4" s="81" t="s">
        <v>0</v>
      </c>
      <c r="B4" s="84" t="s">
        <v>15</v>
      </c>
      <c r="C4" s="87" t="s">
        <v>1</v>
      </c>
      <c r="D4" s="87" t="s">
        <v>30</v>
      </c>
      <c r="E4" s="87" t="s">
        <v>16</v>
      </c>
      <c r="F4" s="75" t="s">
        <v>63</v>
      </c>
      <c r="G4" s="76"/>
      <c r="H4" s="75" t="s">
        <v>64</v>
      </c>
      <c r="I4" s="76"/>
      <c r="J4" s="75" t="s">
        <v>96</v>
      </c>
      <c r="K4" s="76"/>
      <c r="L4" s="75" t="s">
        <v>65</v>
      </c>
      <c r="M4" s="76"/>
      <c r="N4" s="75" t="s">
        <v>66</v>
      </c>
      <c r="O4" s="76"/>
      <c r="P4" s="75" t="s">
        <v>67</v>
      </c>
      <c r="Q4" s="76"/>
    </row>
    <row r="5" spans="1:17" ht="57.75" customHeight="1" thickBot="1" x14ac:dyDescent="0.25">
      <c r="A5" s="82"/>
      <c r="B5" s="85"/>
      <c r="C5" s="88"/>
      <c r="D5" s="88"/>
      <c r="E5" s="88"/>
      <c r="F5" s="77"/>
      <c r="G5" s="78"/>
      <c r="H5" s="77"/>
      <c r="I5" s="78"/>
      <c r="J5" s="77"/>
      <c r="K5" s="78"/>
      <c r="L5" s="77"/>
      <c r="M5" s="78"/>
      <c r="N5" s="77"/>
      <c r="O5" s="78"/>
      <c r="P5" s="77"/>
      <c r="Q5" s="78"/>
    </row>
    <row r="6" spans="1:17" ht="21" customHeight="1" thickBot="1" x14ac:dyDescent="0.25">
      <c r="A6" s="83"/>
      <c r="B6" s="86"/>
      <c r="C6" s="94"/>
      <c r="D6" s="89"/>
      <c r="E6" s="89"/>
      <c r="F6" s="39" t="s">
        <v>2</v>
      </c>
      <c r="G6" s="41" t="s">
        <v>3</v>
      </c>
      <c r="H6" s="39" t="s">
        <v>2</v>
      </c>
      <c r="I6" s="40" t="s">
        <v>3</v>
      </c>
      <c r="J6" s="39" t="s">
        <v>2</v>
      </c>
      <c r="K6" s="41" t="s">
        <v>3</v>
      </c>
      <c r="L6" s="39" t="s">
        <v>2</v>
      </c>
      <c r="M6" s="40" t="s">
        <v>3</v>
      </c>
      <c r="N6" s="39" t="s">
        <v>2</v>
      </c>
      <c r="O6" s="40" t="s">
        <v>3</v>
      </c>
      <c r="P6" s="39" t="s">
        <v>2</v>
      </c>
      <c r="Q6" s="40" t="s">
        <v>3</v>
      </c>
    </row>
    <row r="7" spans="1:17" s="7" customFormat="1" ht="15.75" customHeight="1" x14ac:dyDescent="0.25">
      <c r="A7" s="31" t="s">
        <v>4</v>
      </c>
      <c r="B7" s="8" t="s">
        <v>59</v>
      </c>
      <c r="C7" s="9">
        <f t="shared" ref="C7:C26" si="0">SUM(G7,I7,K7,M7,O7,Q7)</f>
        <v>58</v>
      </c>
      <c r="D7" s="8" t="s">
        <v>10</v>
      </c>
      <c r="E7" s="8" t="s">
        <v>10</v>
      </c>
      <c r="F7" s="26">
        <v>1</v>
      </c>
      <c r="G7" s="23">
        <v>25</v>
      </c>
      <c r="H7" s="26">
        <v>3</v>
      </c>
      <c r="I7" s="23">
        <v>15</v>
      </c>
      <c r="J7" s="26">
        <v>2</v>
      </c>
      <c r="K7" s="23">
        <v>18</v>
      </c>
      <c r="L7" s="37"/>
      <c r="M7" s="38"/>
      <c r="N7" s="26"/>
      <c r="O7" s="23"/>
      <c r="P7" s="26"/>
      <c r="Q7" s="23"/>
    </row>
    <row r="8" spans="1:17" s="7" customFormat="1" ht="15.75" customHeight="1" x14ac:dyDescent="0.25">
      <c r="A8" s="32" t="s">
        <v>5</v>
      </c>
      <c r="B8" s="10" t="s">
        <v>60</v>
      </c>
      <c r="C8" s="11">
        <f>SUM(G8,I8,K8,M8,O8,Q8)</f>
        <v>50</v>
      </c>
      <c r="D8" s="10" t="s">
        <v>55</v>
      </c>
      <c r="E8" s="10" t="s">
        <v>56</v>
      </c>
      <c r="F8" s="52">
        <v>11</v>
      </c>
      <c r="G8" s="53">
        <v>0</v>
      </c>
      <c r="H8" s="28">
        <v>1</v>
      </c>
      <c r="I8" s="29">
        <v>25</v>
      </c>
      <c r="J8" s="52">
        <v>1</v>
      </c>
      <c r="K8" s="53">
        <v>25</v>
      </c>
      <c r="L8" s="52"/>
      <c r="M8" s="53"/>
      <c r="N8" s="28"/>
      <c r="O8" s="29"/>
      <c r="P8" s="28"/>
      <c r="Q8" s="24"/>
    </row>
    <row r="9" spans="1:17" s="7" customFormat="1" ht="15.75" customHeight="1" x14ac:dyDescent="0.25">
      <c r="A9" s="32" t="s">
        <v>6</v>
      </c>
      <c r="B9" s="10" t="s">
        <v>26</v>
      </c>
      <c r="C9" s="11">
        <f>SUM(G9,I9,K9,M9,O9,Q9)</f>
        <v>34</v>
      </c>
      <c r="D9" s="10" t="s">
        <v>12</v>
      </c>
      <c r="E9" s="10" t="s">
        <v>27</v>
      </c>
      <c r="F9" s="52">
        <v>2</v>
      </c>
      <c r="G9" s="53">
        <v>18</v>
      </c>
      <c r="H9" s="28">
        <v>10</v>
      </c>
      <c r="I9" s="29">
        <v>1</v>
      </c>
      <c r="J9" s="52">
        <v>3</v>
      </c>
      <c r="K9" s="53">
        <v>15</v>
      </c>
      <c r="L9" s="52"/>
      <c r="M9" s="53"/>
      <c r="N9" s="28"/>
      <c r="O9" s="29"/>
      <c r="P9" s="28"/>
      <c r="Q9" s="24"/>
    </row>
    <row r="10" spans="1:17" s="7" customFormat="1" ht="15.75" customHeight="1" x14ac:dyDescent="0.25">
      <c r="A10" s="32" t="s">
        <v>7</v>
      </c>
      <c r="B10" s="10" t="s">
        <v>73</v>
      </c>
      <c r="C10" s="11">
        <f>SUM(G10,I10,K10,M10,O10,Q10)</f>
        <v>27</v>
      </c>
      <c r="D10" s="10" t="s">
        <v>10</v>
      </c>
      <c r="E10" s="10" t="s">
        <v>10</v>
      </c>
      <c r="F10" s="52">
        <v>3</v>
      </c>
      <c r="G10" s="53">
        <v>15</v>
      </c>
      <c r="H10" s="28" t="s">
        <v>20</v>
      </c>
      <c r="I10" s="29"/>
      <c r="J10" s="52">
        <v>4</v>
      </c>
      <c r="K10" s="53">
        <v>12</v>
      </c>
      <c r="L10" s="52"/>
      <c r="M10" s="53"/>
      <c r="N10" s="28"/>
      <c r="O10" s="29"/>
      <c r="P10" s="28"/>
      <c r="Q10" s="24"/>
    </row>
    <row r="11" spans="1:17" s="7" customFormat="1" ht="15.75" customHeight="1" x14ac:dyDescent="0.25">
      <c r="A11" s="32" t="s">
        <v>8</v>
      </c>
      <c r="B11" s="10" t="s">
        <v>38</v>
      </c>
      <c r="C11" s="11">
        <f>SUM(G11,I11,K11,M11,O11,Q11)</f>
        <v>22</v>
      </c>
      <c r="D11" s="10" t="s">
        <v>48</v>
      </c>
      <c r="E11" s="10" t="s">
        <v>58</v>
      </c>
      <c r="F11" s="52">
        <v>4</v>
      </c>
      <c r="G11" s="53">
        <v>12</v>
      </c>
      <c r="H11" s="28">
        <v>5</v>
      </c>
      <c r="I11" s="29">
        <v>10</v>
      </c>
      <c r="J11" s="52">
        <v>12</v>
      </c>
      <c r="K11" s="53">
        <v>0</v>
      </c>
      <c r="L11" s="52"/>
      <c r="M11" s="53"/>
      <c r="N11" s="28"/>
      <c r="O11" s="29"/>
      <c r="P11" s="28"/>
      <c r="Q11" s="24"/>
    </row>
    <row r="12" spans="1:17" s="7" customFormat="1" ht="15.75" customHeight="1" x14ac:dyDescent="0.25">
      <c r="A12" s="32" t="s">
        <v>9</v>
      </c>
      <c r="B12" s="10" t="s">
        <v>74</v>
      </c>
      <c r="C12" s="11">
        <f>SUM(G12,I12,K12,M12,O12,Q12)</f>
        <v>20</v>
      </c>
      <c r="D12" s="10" t="s">
        <v>10</v>
      </c>
      <c r="E12" s="10" t="s">
        <v>10</v>
      </c>
      <c r="F12" s="28">
        <v>5</v>
      </c>
      <c r="G12" s="29">
        <v>10</v>
      </c>
      <c r="H12" s="28"/>
      <c r="I12" s="29"/>
      <c r="J12" s="28">
        <v>5</v>
      </c>
      <c r="K12" s="29">
        <v>10</v>
      </c>
      <c r="L12" s="28"/>
      <c r="M12" s="29"/>
      <c r="N12" s="28"/>
      <c r="O12" s="29"/>
      <c r="P12" s="28"/>
      <c r="Q12" s="24"/>
    </row>
    <row r="13" spans="1:17" s="7" customFormat="1" ht="15.75" customHeight="1" x14ac:dyDescent="0.25">
      <c r="A13" s="32" t="s">
        <v>13</v>
      </c>
      <c r="B13" s="10" t="s">
        <v>21</v>
      </c>
      <c r="C13" s="11">
        <f>SUM(G13,I13,K13,M13,O13,Q13)</f>
        <v>19</v>
      </c>
      <c r="D13" s="10" t="s">
        <v>11</v>
      </c>
      <c r="E13" s="10" t="s">
        <v>22</v>
      </c>
      <c r="F13" s="28">
        <v>10</v>
      </c>
      <c r="G13" s="29">
        <v>1</v>
      </c>
      <c r="H13" s="28">
        <v>2</v>
      </c>
      <c r="I13" s="29">
        <v>18</v>
      </c>
      <c r="J13" s="28" t="s">
        <v>20</v>
      </c>
      <c r="K13" s="29"/>
      <c r="L13" s="28"/>
      <c r="M13" s="29"/>
      <c r="N13" s="28"/>
      <c r="O13" s="29"/>
      <c r="P13" s="28"/>
      <c r="Q13" s="24"/>
    </row>
    <row r="14" spans="1:17" s="7" customFormat="1" ht="15.75" customHeight="1" x14ac:dyDescent="0.25">
      <c r="A14" s="32" t="s">
        <v>17</v>
      </c>
      <c r="B14" s="10" t="s">
        <v>57</v>
      </c>
      <c r="C14" s="11">
        <f>SUM(G14,I14,K14,M14,O14,Q14)</f>
        <v>16</v>
      </c>
      <c r="D14" s="10" t="s">
        <v>98</v>
      </c>
      <c r="E14" s="10" t="s">
        <v>99</v>
      </c>
      <c r="F14" s="28">
        <v>7</v>
      </c>
      <c r="G14" s="29">
        <v>6</v>
      </c>
      <c r="H14" s="28">
        <v>9</v>
      </c>
      <c r="I14" s="29">
        <v>2</v>
      </c>
      <c r="J14" s="28">
        <v>6</v>
      </c>
      <c r="K14" s="29">
        <v>8</v>
      </c>
      <c r="L14" s="28"/>
      <c r="M14" s="29"/>
      <c r="N14" s="28"/>
      <c r="O14" s="29"/>
      <c r="P14" s="28"/>
      <c r="Q14" s="24"/>
    </row>
    <row r="15" spans="1:17" s="7" customFormat="1" ht="15.75" customHeight="1" x14ac:dyDescent="0.25">
      <c r="A15" s="32" t="s">
        <v>18</v>
      </c>
      <c r="B15" s="10" t="s">
        <v>53</v>
      </c>
      <c r="C15" s="11">
        <f>SUM(G15,I15,K15,M15,O15,Q15)</f>
        <v>14</v>
      </c>
      <c r="D15" s="10" t="s">
        <v>29</v>
      </c>
      <c r="E15" s="10" t="s">
        <v>29</v>
      </c>
      <c r="F15" s="28">
        <v>6</v>
      </c>
      <c r="G15" s="29">
        <v>8</v>
      </c>
      <c r="H15" s="28"/>
      <c r="I15" s="29"/>
      <c r="J15" s="28">
        <v>7</v>
      </c>
      <c r="K15" s="29">
        <v>6</v>
      </c>
      <c r="L15" s="28"/>
      <c r="M15" s="29"/>
      <c r="N15" s="28"/>
      <c r="O15" s="29"/>
      <c r="P15" s="68"/>
      <c r="Q15" s="42"/>
    </row>
    <row r="16" spans="1:17" s="7" customFormat="1" ht="15.75" customHeight="1" x14ac:dyDescent="0.25">
      <c r="A16" s="32" t="s">
        <v>19</v>
      </c>
      <c r="B16" s="10" t="s">
        <v>88</v>
      </c>
      <c r="C16" s="11">
        <f>SUM(G16,I16,K16,M16,O16,Q16)</f>
        <v>12</v>
      </c>
      <c r="D16" s="10" t="s">
        <v>12</v>
      </c>
      <c r="E16" s="10" t="s">
        <v>89</v>
      </c>
      <c r="F16" s="28"/>
      <c r="G16" s="29"/>
      <c r="H16" s="28">
        <v>4</v>
      </c>
      <c r="I16" s="29">
        <v>12</v>
      </c>
      <c r="J16" s="28"/>
      <c r="K16" s="29"/>
      <c r="L16" s="28"/>
      <c r="M16" s="29"/>
      <c r="N16" s="28"/>
      <c r="O16" s="29"/>
      <c r="P16" s="69"/>
      <c r="Q16" s="43"/>
    </row>
    <row r="17" spans="1:17" s="7" customFormat="1" ht="15.75" customHeight="1" x14ac:dyDescent="0.25">
      <c r="A17" s="32" t="s">
        <v>31</v>
      </c>
      <c r="B17" s="46" t="s">
        <v>35</v>
      </c>
      <c r="C17" s="11">
        <f>SUM(G17,I17,K17,M17,O17,Q17)</f>
        <v>8</v>
      </c>
      <c r="D17" s="10" t="s">
        <v>12</v>
      </c>
      <c r="E17" s="10" t="s">
        <v>27</v>
      </c>
      <c r="F17" s="28">
        <v>9</v>
      </c>
      <c r="G17" s="29">
        <v>2</v>
      </c>
      <c r="H17" s="28">
        <v>8</v>
      </c>
      <c r="I17" s="29">
        <v>4</v>
      </c>
      <c r="J17" s="28">
        <v>9</v>
      </c>
      <c r="K17" s="29">
        <v>2</v>
      </c>
      <c r="L17" s="28"/>
      <c r="M17" s="29"/>
      <c r="N17" s="28"/>
      <c r="O17" s="29"/>
      <c r="P17" s="69"/>
      <c r="Q17" s="43"/>
    </row>
    <row r="18" spans="1:17" s="7" customFormat="1" ht="15.75" customHeight="1" x14ac:dyDescent="0.25">
      <c r="A18" s="32" t="s">
        <v>32</v>
      </c>
      <c r="B18" s="10" t="s">
        <v>42</v>
      </c>
      <c r="C18" s="11">
        <f>SUM(G18,I18,K18,M18,O18,Q18)</f>
        <v>8</v>
      </c>
      <c r="D18" s="10" t="s">
        <v>39</v>
      </c>
      <c r="E18" s="10" t="s">
        <v>41</v>
      </c>
      <c r="F18" s="28">
        <v>13</v>
      </c>
      <c r="G18" s="29">
        <v>0</v>
      </c>
      <c r="H18" s="28">
        <v>6</v>
      </c>
      <c r="I18" s="29">
        <v>8</v>
      </c>
      <c r="J18" s="28">
        <v>11</v>
      </c>
      <c r="K18" s="29">
        <v>0</v>
      </c>
      <c r="L18" s="28"/>
      <c r="M18" s="29"/>
      <c r="N18" s="28"/>
      <c r="O18" s="29"/>
      <c r="P18" s="69"/>
      <c r="Q18" s="43"/>
    </row>
    <row r="19" spans="1:17" ht="15.75" customHeight="1" x14ac:dyDescent="0.25">
      <c r="A19" s="32" t="s">
        <v>33</v>
      </c>
      <c r="B19" s="10" t="s">
        <v>49</v>
      </c>
      <c r="C19" s="11">
        <f>SUM(G19,I19,K19,M19,O19,Q19)</f>
        <v>7</v>
      </c>
      <c r="D19" s="10" t="s">
        <v>39</v>
      </c>
      <c r="E19" s="10" t="s">
        <v>41</v>
      </c>
      <c r="F19" s="28" t="s">
        <v>20</v>
      </c>
      <c r="G19" s="29"/>
      <c r="H19" s="28">
        <v>7</v>
      </c>
      <c r="I19" s="29">
        <v>6</v>
      </c>
      <c r="J19" s="28">
        <v>10</v>
      </c>
      <c r="K19" s="29">
        <v>1</v>
      </c>
      <c r="L19" s="28"/>
      <c r="M19" s="29"/>
      <c r="N19" s="28"/>
      <c r="O19" s="29"/>
      <c r="P19" s="69"/>
      <c r="Q19" s="43"/>
    </row>
    <row r="20" spans="1:17" ht="15.75" customHeight="1" x14ac:dyDescent="0.25">
      <c r="A20" s="32" t="s">
        <v>34</v>
      </c>
      <c r="B20" s="46" t="s">
        <v>50</v>
      </c>
      <c r="C20" s="11">
        <f>SUM(G20,I20,K20,M20,O20,Q20)</f>
        <v>4</v>
      </c>
      <c r="D20" s="10" t="s">
        <v>10</v>
      </c>
      <c r="E20" s="10" t="s">
        <v>10</v>
      </c>
      <c r="F20" s="28">
        <v>8</v>
      </c>
      <c r="G20" s="29">
        <v>4</v>
      </c>
      <c r="H20" s="28">
        <v>12</v>
      </c>
      <c r="I20" s="29">
        <v>0</v>
      </c>
      <c r="J20" s="28"/>
      <c r="K20" s="29"/>
      <c r="L20" s="28"/>
      <c r="M20" s="29"/>
      <c r="N20" s="28"/>
      <c r="O20" s="29"/>
      <c r="P20" s="28"/>
      <c r="Q20" s="24"/>
    </row>
    <row r="21" spans="1:17" ht="15.75" customHeight="1" x14ac:dyDescent="0.25">
      <c r="A21" s="32" t="s">
        <v>93</v>
      </c>
      <c r="B21" s="10" t="s">
        <v>107</v>
      </c>
      <c r="C21" s="11">
        <f>SUM(G21,I21,K21,M21,O21,Q21)</f>
        <v>4</v>
      </c>
      <c r="D21" s="10" t="s">
        <v>39</v>
      </c>
      <c r="E21" s="10" t="s">
        <v>41</v>
      </c>
      <c r="F21" s="28"/>
      <c r="G21" s="29"/>
      <c r="H21" s="28"/>
      <c r="I21" s="29"/>
      <c r="J21" s="28">
        <v>8</v>
      </c>
      <c r="K21" s="29">
        <v>4</v>
      </c>
      <c r="L21" s="28"/>
      <c r="M21" s="29"/>
      <c r="N21" s="28"/>
      <c r="O21" s="29"/>
      <c r="P21" s="28"/>
      <c r="Q21" s="24"/>
    </row>
    <row r="22" spans="1:17" ht="15.75" customHeight="1" x14ac:dyDescent="0.25">
      <c r="A22" s="32" t="s">
        <v>94</v>
      </c>
      <c r="B22" s="10" t="s">
        <v>90</v>
      </c>
      <c r="C22" s="11">
        <f>SUM(G22,I22,K22,M22,O22,Q22)</f>
        <v>0</v>
      </c>
      <c r="D22" s="10" t="s">
        <v>12</v>
      </c>
      <c r="E22" s="10" t="s">
        <v>27</v>
      </c>
      <c r="F22" s="28"/>
      <c r="G22" s="29"/>
      <c r="H22" s="28">
        <v>11</v>
      </c>
      <c r="I22" s="29">
        <v>0</v>
      </c>
      <c r="J22" s="28"/>
      <c r="K22" s="29"/>
      <c r="L22" s="28"/>
      <c r="M22" s="29"/>
      <c r="N22" s="28"/>
      <c r="O22" s="29"/>
      <c r="P22" s="68"/>
      <c r="Q22" s="42"/>
    </row>
    <row r="23" spans="1:17" ht="15.75" customHeight="1" x14ac:dyDescent="0.25">
      <c r="A23" s="32" t="s">
        <v>95</v>
      </c>
      <c r="B23" s="10" t="s">
        <v>54</v>
      </c>
      <c r="C23" s="11">
        <f>SUM(G23,I23,K23,M23,O23,Q23)</f>
        <v>0</v>
      </c>
      <c r="D23" s="10" t="s">
        <v>55</v>
      </c>
      <c r="E23" s="10" t="s">
        <v>56</v>
      </c>
      <c r="F23" s="28">
        <v>12</v>
      </c>
      <c r="G23" s="29">
        <v>0</v>
      </c>
      <c r="H23" s="28"/>
      <c r="I23" s="29"/>
      <c r="J23" s="28"/>
      <c r="K23" s="29"/>
      <c r="L23" s="28"/>
      <c r="M23" s="29"/>
      <c r="N23" s="28"/>
      <c r="O23" s="29"/>
      <c r="P23" s="68"/>
      <c r="Q23" s="42"/>
    </row>
    <row r="24" spans="1:17" ht="15.75" customHeight="1" x14ac:dyDescent="0.25">
      <c r="A24" s="32" t="s">
        <v>106</v>
      </c>
      <c r="B24" s="10" t="s">
        <v>28</v>
      </c>
      <c r="C24" s="11">
        <f>SUM(G24,I24,K24,M24,O24,Q24)</f>
        <v>0</v>
      </c>
      <c r="D24" s="10" t="s">
        <v>29</v>
      </c>
      <c r="E24" s="10" t="s">
        <v>29</v>
      </c>
      <c r="F24" s="28">
        <v>14</v>
      </c>
      <c r="G24" s="29">
        <v>0</v>
      </c>
      <c r="H24" s="28" t="s">
        <v>20</v>
      </c>
      <c r="I24" s="29"/>
      <c r="J24" s="28" t="s">
        <v>20</v>
      </c>
      <c r="K24" s="29"/>
      <c r="L24" s="28"/>
      <c r="M24" s="29"/>
      <c r="N24" s="28"/>
      <c r="O24" s="29"/>
      <c r="P24" s="68"/>
      <c r="Q24" s="42"/>
    </row>
    <row r="25" spans="1:17" ht="15.75" customHeight="1" x14ac:dyDescent="0.25">
      <c r="A25" s="32"/>
      <c r="B25" s="10" t="s">
        <v>91</v>
      </c>
      <c r="C25" s="11">
        <f t="shared" si="0"/>
        <v>0</v>
      </c>
      <c r="D25" s="10" t="s">
        <v>11</v>
      </c>
      <c r="E25" s="10" t="s">
        <v>92</v>
      </c>
      <c r="F25" s="28"/>
      <c r="G25" s="29"/>
      <c r="H25" s="28" t="s">
        <v>20</v>
      </c>
      <c r="I25" s="29"/>
      <c r="J25" s="28"/>
      <c r="K25" s="29"/>
      <c r="L25" s="28"/>
      <c r="M25" s="29"/>
      <c r="N25" s="28"/>
      <c r="O25" s="29"/>
      <c r="P25" s="28"/>
      <c r="Q25" s="43"/>
    </row>
    <row r="26" spans="1:17" ht="15.75" customHeight="1" x14ac:dyDescent="0.25">
      <c r="A26" s="32"/>
      <c r="B26" s="10" t="s">
        <v>75</v>
      </c>
      <c r="C26" s="11">
        <f t="shared" si="0"/>
        <v>0</v>
      </c>
      <c r="D26" s="10" t="s">
        <v>10</v>
      </c>
      <c r="E26" s="10" t="s">
        <v>10</v>
      </c>
      <c r="F26" s="28" t="s">
        <v>20</v>
      </c>
      <c r="G26" s="29"/>
      <c r="H26" s="28"/>
      <c r="I26" s="29"/>
      <c r="J26" s="28"/>
      <c r="K26" s="29"/>
      <c r="L26" s="28"/>
      <c r="M26" s="29"/>
      <c r="N26" s="28"/>
      <c r="O26" s="29"/>
      <c r="P26" s="69"/>
      <c r="Q26" s="43"/>
    </row>
    <row r="27" spans="1:17" ht="15.75" customHeight="1" thickBot="1" x14ac:dyDescent="0.3">
      <c r="A27" s="33"/>
      <c r="B27" s="12" t="s">
        <v>76</v>
      </c>
      <c r="C27" s="13">
        <f t="shared" ref="C27" si="1">SUM(G27,I27,K27,M27,O27,Q27)</f>
        <v>0</v>
      </c>
      <c r="D27" s="12" t="s">
        <v>77</v>
      </c>
      <c r="E27" s="12" t="s">
        <v>78</v>
      </c>
      <c r="F27" s="59" t="s">
        <v>20</v>
      </c>
      <c r="G27" s="60"/>
      <c r="H27" s="30"/>
      <c r="I27" s="25"/>
      <c r="J27" s="30"/>
      <c r="K27" s="25"/>
      <c r="L27" s="30"/>
      <c r="M27" s="25"/>
      <c r="N27" s="44"/>
      <c r="O27" s="45"/>
      <c r="P27" s="44"/>
      <c r="Q27" s="45"/>
    </row>
  </sheetData>
  <sheetProtection selectLockedCells="1" selectUnlockedCells="1"/>
  <sortState ref="A8:K21">
    <sortCondition ref="A7"/>
  </sortState>
  <mergeCells count="12">
    <mergeCell ref="N4:O5"/>
    <mergeCell ref="P4:Q5"/>
    <mergeCell ref="A2:Q2"/>
    <mergeCell ref="F4:G5"/>
    <mergeCell ref="H4:I5"/>
    <mergeCell ref="J4:K5"/>
    <mergeCell ref="L4:M5"/>
    <mergeCell ref="A4:A6"/>
    <mergeCell ref="B4:B6"/>
    <mergeCell ref="D4:D6"/>
    <mergeCell ref="E4:E6"/>
    <mergeCell ref="C4:C6"/>
  </mergeCells>
  <conditionalFormatting sqref="D17:E18 B7:C8 C9:C27">
    <cfRule type="cellIs" dxfId="21" priority="16" stopIfTrue="1" operator="equal">
      <formula>"-"</formula>
    </cfRule>
  </conditionalFormatting>
  <conditionalFormatting sqref="B19:B25 B27">
    <cfRule type="cellIs" dxfId="20" priority="11" stopIfTrue="1" operator="equal">
      <formula>"-"</formula>
    </cfRule>
  </conditionalFormatting>
  <conditionalFormatting sqref="B13:B15 B9:C9">
    <cfRule type="cellIs" dxfId="19" priority="37" stopIfTrue="1" operator="equal">
      <formula>"-"</formula>
    </cfRule>
  </conditionalFormatting>
  <conditionalFormatting sqref="D7:D9 D13">
    <cfRule type="cellIs" dxfId="18" priority="36" stopIfTrue="1" operator="equal">
      <formula>"-"</formula>
    </cfRule>
  </conditionalFormatting>
  <conditionalFormatting sqref="D14:D15">
    <cfRule type="cellIs" dxfId="17" priority="35" stopIfTrue="1" operator="equal">
      <formula>"-"</formula>
    </cfRule>
  </conditionalFormatting>
  <conditionalFormatting sqref="E7:E9 E13">
    <cfRule type="cellIs" dxfId="16" priority="34" stopIfTrue="1" operator="equal">
      <formula>"-"</formula>
    </cfRule>
  </conditionalFormatting>
  <conditionalFormatting sqref="E14:E15">
    <cfRule type="cellIs" dxfId="15" priority="33" stopIfTrue="1" operator="equal">
      <formula>"-"</formula>
    </cfRule>
  </conditionalFormatting>
  <conditionalFormatting sqref="B10:B12">
    <cfRule type="cellIs" dxfId="14" priority="32" stopIfTrue="1" operator="equal">
      <formula>"-"</formula>
    </cfRule>
  </conditionalFormatting>
  <conditionalFormatting sqref="D10:D12">
    <cfRule type="cellIs" dxfId="13" priority="31" stopIfTrue="1" operator="equal">
      <formula>"-"</formula>
    </cfRule>
  </conditionalFormatting>
  <conditionalFormatting sqref="E10:E12">
    <cfRule type="cellIs" dxfId="12" priority="30" stopIfTrue="1" operator="equal">
      <formula>"-"</formula>
    </cfRule>
  </conditionalFormatting>
  <conditionalFormatting sqref="E19:E25">
    <cfRule type="cellIs" dxfId="11" priority="9" stopIfTrue="1" operator="equal">
      <formula>"-"</formula>
    </cfRule>
  </conditionalFormatting>
  <conditionalFormatting sqref="B17:B18">
    <cfRule type="cellIs" dxfId="10" priority="28" stopIfTrue="1" operator="equal">
      <formula>"-"</formula>
    </cfRule>
  </conditionalFormatting>
  <conditionalFormatting sqref="D19:D25">
    <cfRule type="cellIs" dxfId="9" priority="10" stopIfTrue="1" operator="equal">
      <formula>"-"</formula>
    </cfRule>
  </conditionalFormatting>
  <conditionalFormatting sqref="B26">
    <cfRule type="cellIs" dxfId="8" priority="8" stopIfTrue="1" operator="equal">
      <formula>"-"</formula>
    </cfRule>
  </conditionalFormatting>
  <conditionalFormatting sqref="D26">
    <cfRule type="cellIs" dxfId="7" priority="7" stopIfTrue="1" operator="equal">
      <formula>"-"</formula>
    </cfRule>
  </conditionalFormatting>
  <conditionalFormatting sqref="E26">
    <cfRule type="cellIs" dxfId="6" priority="6" stopIfTrue="1" operator="equal">
      <formula>"-"</formula>
    </cfRule>
  </conditionalFormatting>
  <conditionalFormatting sqref="B16">
    <cfRule type="cellIs" dxfId="5" priority="5" stopIfTrue="1" operator="equal">
      <formula>"-"</formula>
    </cfRule>
  </conditionalFormatting>
  <conditionalFormatting sqref="D16">
    <cfRule type="cellIs" dxfId="4" priority="4" stopIfTrue="1" operator="equal">
      <formula>"-"</formula>
    </cfRule>
  </conditionalFormatting>
  <conditionalFormatting sqref="E16">
    <cfRule type="cellIs" dxfId="3" priority="3" stopIfTrue="1" operator="equal">
      <formula>"-"</formula>
    </cfRule>
  </conditionalFormatting>
  <conditionalFormatting sqref="D27">
    <cfRule type="cellIs" dxfId="2" priority="2" stopIfTrue="1" operator="equal">
      <formula>"-"</formula>
    </cfRule>
  </conditionalFormatting>
  <conditionalFormatting sqref="E27">
    <cfRule type="cellIs" dxfId="1" priority="1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84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R</vt:lpstr>
      <vt:lpstr>N</vt:lpstr>
      <vt:lpstr>N2</vt:lpstr>
      <vt:lpstr>N!Область_печати</vt:lpstr>
      <vt:lpstr>'N2'!Область_печати</vt:lpstr>
      <vt:lpstr>'R'!Область_печати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Luda</dc:creator>
  <cp:lastModifiedBy>AK-72</cp:lastModifiedBy>
  <cp:revision>4</cp:revision>
  <cp:lastPrinted>2021-08-09T15:47:14Z</cp:lastPrinted>
  <dcterms:created xsi:type="dcterms:W3CDTF">2011-01-03T12:45:18Z</dcterms:created>
  <dcterms:modified xsi:type="dcterms:W3CDTF">2022-08-09T07:03:42Z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1049-10.2.0.5908</vt:lpwstr>
  </property>
</Properties>
</file>