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70" windowWidth="20115" windowHeight="7875" tabRatio="865"/>
  </bookViews>
  <sheets>
    <sheet name="Спис. доп. уч. (Чем. Рос)" sheetId="5" r:id="rId1"/>
    <sheet name="Доп. ком. (Чем. Рос)" sheetId="6" r:id="rId2"/>
    <sheet name="Рез. ком. (Чем. Рос)" sheetId="13" r:id="rId3"/>
    <sheet name="Итоговая классификация все" sheetId="14" r:id="rId4"/>
    <sheet name="Итоговая классификация T4" sheetId="15" r:id="rId5"/>
    <sheet name="Итоговая классификация R" sheetId="16" r:id="rId6"/>
    <sheet name="Итоговая классификация T2" sheetId="17" r:id="rId7"/>
    <sheet name="Итоговая классификация Абсолют" sheetId="18" r:id="rId8"/>
  </sheets>
  <definedNames>
    <definedName name="_xlnm._FilterDatabase" localSheetId="5" hidden="1">'Итоговая классификация R'!$A$8:$R$47</definedName>
    <definedName name="_xlnm._FilterDatabase" localSheetId="6" hidden="1">'Итоговая классификация T2'!$A$8:$R$47</definedName>
    <definedName name="_xlnm._FilterDatabase" localSheetId="4" hidden="1">'Итоговая классификация T4'!$A$8:$R$47</definedName>
    <definedName name="_xlnm._FilterDatabase" localSheetId="7" hidden="1">'Итоговая классификация Абсолют'!$A$8:$R$47</definedName>
    <definedName name="_xlnm._FilterDatabase" localSheetId="3" hidden="1">'Итоговая классификация все'!$A$8:$R$47</definedName>
  </definedNames>
  <calcPr calcId="145621"/>
</workbook>
</file>

<file path=xl/calcChain.xml><?xml version="1.0" encoding="utf-8"?>
<calcChain xmlns="http://schemas.openxmlformats.org/spreadsheetml/2006/main">
  <c r="C18" i="13"/>
  <c r="C26"/>
  <c r="C29"/>
  <c r="C21"/>
  <c r="C14"/>
  <c r="G47" i="18"/>
  <c r="G45"/>
  <c r="G44"/>
  <c r="G43"/>
  <c r="G42"/>
  <c r="G41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46" i="16"/>
  <c r="G33" i="17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33" i="16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33" i="15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33" i="14"/>
  <c r="I32"/>
  <c r="G32" s="1"/>
  <c r="I31"/>
  <c r="G31" s="1"/>
  <c r="I30"/>
  <c r="G30" s="1"/>
  <c r="I29"/>
  <c r="G29" s="1"/>
  <c r="I28"/>
  <c r="G28" s="1"/>
  <c r="I27"/>
  <c r="G27" s="1"/>
  <c r="I26"/>
  <c r="G26" s="1"/>
  <c r="I25"/>
  <c r="G25" s="1"/>
  <c r="I24"/>
  <c r="G24" s="1"/>
  <c r="I23"/>
  <c r="G23" s="1"/>
  <c r="I22"/>
  <c r="G22" s="1"/>
  <c r="I21"/>
  <c r="G21" s="1"/>
  <c r="I20"/>
  <c r="G20" s="1"/>
  <c r="I19"/>
  <c r="G19" s="1"/>
  <c r="I18"/>
  <c r="G18" s="1"/>
  <c r="I17"/>
  <c r="G17" s="1"/>
  <c r="I16"/>
  <c r="G16" s="1"/>
  <c r="I15"/>
  <c r="G15" s="1"/>
  <c r="I14"/>
  <c r="G14" s="1"/>
  <c r="I13"/>
  <c r="G13" s="1"/>
  <c r="I12"/>
  <c r="G12" s="1"/>
  <c r="I11"/>
  <c r="G11" s="1"/>
  <c r="I10"/>
  <c r="G10" s="1"/>
  <c r="I9"/>
  <c r="G9" s="1"/>
</calcChain>
</file>

<file path=xl/sharedStrings.xml><?xml version="1.0" encoding="utf-8"?>
<sst xmlns="http://schemas.openxmlformats.org/spreadsheetml/2006/main" count="1966" uniqueCount="377">
  <si>
    <t>Место Абс.</t>
  </si>
  <si>
    <t>Место Гр.</t>
  </si>
  <si>
    <t>Ст.№</t>
  </si>
  <si>
    <t>Заявитель</t>
  </si>
  <si>
    <t>Экипаж</t>
  </si>
  <si>
    <t>Автомобиль</t>
  </si>
  <si>
    <t>Зачетный результат</t>
  </si>
  <si>
    <t>Зач. Гр.</t>
  </si>
  <si>
    <t xml:space="preserve">105 </t>
  </si>
  <si>
    <t>G-Force Motorsport</t>
  </si>
  <si>
    <t>Васильев Владимир
Евтехов Виталий</t>
  </si>
  <si>
    <t>G-FORCE PROTO</t>
  </si>
  <si>
    <t>Т1</t>
  </si>
  <si>
    <t xml:space="preserve">111 </t>
  </si>
  <si>
    <t>Nart Time</t>
  </si>
  <si>
    <t>Шатинский Сергей
Николаев Антон</t>
  </si>
  <si>
    <t>NT X6-002</t>
  </si>
  <si>
    <t xml:space="preserve">115 </t>
  </si>
  <si>
    <t>Воликов Виктор
Воликов Анатолий</t>
  </si>
  <si>
    <t xml:space="preserve">124 </t>
  </si>
  <si>
    <t>ЯРОВИТ-ё-МОТОРСПОРТ</t>
  </si>
  <si>
    <t>Никоненко Александр
Мещеряков Константин</t>
  </si>
  <si>
    <t>CROSSOVER</t>
  </si>
  <si>
    <t xml:space="preserve">125 </t>
  </si>
  <si>
    <t>PEK</t>
  </si>
  <si>
    <t>Фирсов Евгений
Филатов Вадим</t>
  </si>
  <si>
    <t>TOYOTA HILUX</t>
  </si>
  <si>
    <t xml:space="preserve">127 </t>
  </si>
  <si>
    <t>TSN</t>
  </si>
  <si>
    <t>Савенко Сергей
Мальцев Денис</t>
  </si>
  <si>
    <t>ACURA BUGGY</t>
  </si>
  <si>
    <t xml:space="preserve">128 </t>
  </si>
  <si>
    <t>Иевлев Дмитрий
Шапошников Алексей</t>
  </si>
  <si>
    <t>NISSAN FRONTIER</t>
  </si>
  <si>
    <t xml:space="preserve">130 </t>
  </si>
  <si>
    <t>ASK Virage</t>
  </si>
  <si>
    <t>Кирпилев Максим
Шмайлов Вадим</t>
  </si>
  <si>
    <t>NISSAN PICK UP</t>
  </si>
  <si>
    <t xml:space="preserve">132 </t>
  </si>
  <si>
    <t>Nart-Time</t>
  </si>
  <si>
    <t>Дмитриев Андрей
Демьяненко Владимир</t>
  </si>
  <si>
    <t xml:space="preserve">140 </t>
  </si>
  <si>
    <t>Фомин Сергей
Щемель Дан</t>
  </si>
  <si>
    <t xml:space="preserve">141 </t>
  </si>
  <si>
    <t>RUS-SPORT</t>
  </si>
  <si>
    <t>Яськов Алексей
Плетенев Антон</t>
  </si>
  <si>
    <t>TOYOTA LC</t>
  </si>
  <si>
    <t>Т2</t>
  </si>
  <si>
    <t xml:space="preserve">142 </t>
  </si>
  <si>
    <t>Новиков Андрей</t>
  </si>
  <si>
    <t>Новиков Андрей
Новиков Владимир</t>
  </si>
  <si>
    <t>TOYOTA LC 200</t>
  </si>
  <si>
    <t xml:space="preserve">143 </t>
  </si>
  <si>
    <t>FERROMIN</t>
  </si>
  <si>
    <t>Кузнецов Илья
Елагин Роман</t>
  </si>
  <si>
    <t>TOYOTA VDJ200</t>
  </si>
  <si>
    <t xml:space="preserve">145 </t>
  </si>
  <si>
    <t>Рудской Андрей</t>
  </si>
  <si>
    <t>Рудской Андрей
Загороднюк Евгений</t>
  </si>
  <si>
    <t xml:space="preserve">146 </t>
  </si>
  <si>
    <t>Терентьев Александр</t>
  </si>
  <si>
    <t>Терентьев Александр
Беркут Алексей</t>
  </si>
  <si>
    <t xml:space="preserve">147 </t>
  </si>
  <si>
    <t>Петров Леонид
Монин Александр</t>
  </si>
  <si>
    <t xml:space="preserve">TOYOTA LC </t>
  </si>
  <si>
    <t xml:space="preserve">149 </t>
  </si>
  <si>
    <t>Щекин Сергей
Казакевич Владимир</t>
  </si>
  <si>
    <t>MITSUBISHI PAJERO</t>
  </si>
  <si>
    <t xml:space="preserve">150 </t>
  </si>
  <si>
    <t>Za Rulem</t>
  </si>
  <si>
    <t>Коструков Александр
Павлов Евгений</t>
  </si>
  <si>
    <t>ГАЗ СОБОЛЬ</t>
  </si>
  <si>
    <t>R</t>
  </si>
  <si>
    <t xml:space="preserve">153 </t>
  </si>
  <si>
    <t>4Rally</t>
  </si>
  <si>
    <t>Логинов Павел
Тюпенкин Олег</t>
  </si>
  <si>
    <t xml:space="preserve">160 </t>
  </si>
  <si>
    <t>Вольский Андрей
Книга Дмитрий</t>
  </si>
  <si>
    <t xml:space="preserve">162 </t>
  </si>
  <si>
    <t>GEORAID-RSG</t>
  </si>
  <si>
    <t>Варенцов Артем
Павлов Дмитрий</t>
  </si>
  <si>
    <t xml:space="preserve">165 </t>
  </si>
  <si>
    <t>Журавлев Валерий
Петенко Игорь</t>
  </si>
  <si>
    <t xml:space="preserve">167 </t>
  </si>
  <si>
    <t>Субботин Вячеслав
Замалетдинов Рамиль</t>
  </si>
  <si>
    <t>ГАЗЕЛЬ NEXT</t>
  </si>
  <si>
    <t xml:space="preserve">178 </t>
  </si>
  <si>
    <t>ОАО "УАЗ"</t>
  </si>
  <si>
    <t>Проненко Виталий
Ершов Олег</t>
  </si>
  <si>
    <t>УАЗ 23632</t>
  </si>
  <si>
    <t xml:space="preserve">180 </t>
  </si>
  <si>
    <t>Колембет Александр</t>
  </si>
  <si>
    <t>Колембет Александр
Колембет Сергей</t>
  </si>
  <si>
    <t xml:space="preserve">181 </t>
  </si>
  <si>
    <t>Коструков Михаил
Нежнов Олег</t>
  </si>
  <si>
    <t>GAZ</t>
  </si>
  <si>
    <t xml:space="preserve">183 </t>
  </si>
  <si>
    <t>Irito Sport Москва</t>
  </si>
  <si>
    <t>Леонтьев Андрей
Завершинская Анна</t>
  </si>
  <si>
    <t>GREAT WALL HOVER 5</t>
  </si>
  <si>
    <t xml:space="preserve">200 </t>
  </si>
  <si>
    <t>Шкурат Андрей</t>
  </si>
  <si>
    <t>Шкурат Андрей
Куваев Игорь</t>
  </si>
  <si>
    <t xml:space="preserve">201 </t>
  </si>
  <si>
    <t>"Info Tec" Ltd</t>
  </si>
  <si>
    <t>Бараненко Александр
Шаповалов Николай</t>
  </si>
  <si>
    <t xml:space="preserve">202 </t>
  </si>
  <si>
    <t>Вилцанс Алдис
Костенко Павел</t>
  </si>
  <si>
    <t>MITSUBISHI PAJERO EVO</t>
  </si>
  <si>
    <t xml:space="preserve">205 </t>
  </si>
  <si>
    <t>Тюпенкина Эльвира</t>
  </si>
  <si>
    <t>Тюпенкина Эльвира
Петенко Людмила</t>
  </si>
  <si>
    <t>ВАЗ 21213</t>
  </si>
  <si>
    <t xml:space="preserve">300 </t>
  </si>
  <si>
    <t>Камаз-Мастер</t>
  </si>
  <si>
    <t>Мардеев Айрат
Беляев Айдар
Мирный Антон</t>
  </si>
  <si>
    <t>КАМАЗ 4326</t>
  </si>
  <si>
    <t>Т4</t>
  </si>
  <si>
    <t xml:space="preserve">303 </t>
  </si>
  <si>
    <t>Николаев Эдуард
Яковлев Евгений
Рыбаков Владимир</t>
  </si>
  <si>
    <t xml:space="preserve">305 </t>
  </si>
  <si>
    <t>Каргинов Андрей
Мокеев Андрей
Девяткин Игорь</t>
  </si>
  <si>
    <t xml:space="preserve">309 </t>
  </si>
  <si>
    <t>Шибалов Антон
Аматыч Роберт
Хисамиев Алмаз</t>
  </si>
  <si>
    <t xml:space="preserve">312 </t>
  </si>
  <si>
    <t>Сотников Дмитрий
Мизюкаев Вячеслав
Аферин Андрей</t>
  </si>
  <si>
    <t xml:space="preserve">314 </t>
  </si>
  <si>
    <t>Куприянов Cергей
Куприянов Александр
Танин Анатолий</t>
  </si>
  <si>
    <t>КАМАЗ 4911</t>
  </si>
  <si>
    <t xml:space="preserve">321 </t>
  </si>
  <si>
    <t>Киселев Сергей
Иванов Алексей</t>
  </si>
  <si>
    <t>MAN</t>
  </si>
  <si>
    <t xml:space="preserve">326 </t>
  </si>
  <si>
    <t>Шкляев Михаил
Долгов Станислав</t>
  </si>
  <si>
    <t>GAZ 33088</t>
  </si>
  <si>
    <t>"   ": "   "   "     "______________ 2013</t>
  </si>
  <si>
    <t>IV этап Чемпионата России по ралли-рейдам</t>
  </si>
  <si>
    <t>Москва-Астрахань</t>
  </si>
  <si>
    <t>РОССИЙСКАЯ АВТОМОБИЛЬНАЯ ФЕДЕРАЦИЯ
Ралли-рейд "Шелковый путь 2013"</t>
  </si>
  <si>
    <t>04-09.07.2013</t>
  </si>
  <si>
    <t>Не официально</t>
  </si>
  <si>
    <t>Спортивный комиссар
Александр Старостин</t>
  </si>
  <si>
    <t>Спортивный комиссар
Сергей Ушаков</t>
  </si>
  <si>
    <t>Председатель КСК
Жуков Алексей</t>
  </si>
  <si>
    <t xml:space="preserve"> 
 </t>
  </si>
  <si>
    <t>Зам. руководителя гонки, главный
секретарь
Анастасия Старостина</t>
  </si>
  <si>
    <t>39</t>
  </si>
  <si>
    <t>ИТОГО:</t>
  </si>
  <si>
    <t>11</t>
  </si>
  <si>
    <t>12</t>
  </si>
  <si>
    <t>8</t>
  </si>
  <si>
    <t>T4</t>
  </si>
  <si>
    <t/>
  </si>
  <si>
    <t>R 13340
R 13339</t>
  </si>
  <si>
    <t>Нижний Новгород
Нижний Новгород</t>
  </si>
  <si>
    <t>13103</t>
  </si>
  <si>
    <t>Za Rulem 
Ульяновск</t>
  </si>
  <si>
    <t xml:space="preserve">39 </t>
  </si>
  <si>
    <t>R 13279
R 13278</t>
  </si>
  <si>
    <t>Санкт-Петербург
Санкт-Петербург</t>
  </si>
  <si>
    <t>13001</t>
  </si>
  <si>
    <t>G-Force Motorsport 
Санкт-Петербург</t>
  </si>
  <si>
    <t xml:space="preserve">38 </t>
  </si>
  <si>
    <t>R 13181
R 13346
R 13280</t>
  </si>
  <si>
    <t>Набережные Челны
Набережные Челны
Набережные Челны</t>
  </si>
  <si>
    <t>13003</t>
  </si>
  <si>
    <t>Камаз-Мастер 
Набережные Челны</t>
  </si>
  <si>
    <t xml:space="preserve">37 </t>
  </si>
  <si>
    <t>R 13026
R 13019
R 13281</t>
  </si>
  <si>
    <t xml:space="preserve">36 </t>
  </si>
  <si>
    <t>R 13024
R 13023
R 13020</t>
  </si>
  <si>
    <t xml:space="preserve">35 </t>
  </si>
  <si>
    <t>R 13015
R 13016
R 13017</t>
  </si>
  <si>
    <t xml:space="preserve">34 </t>
  </si>
  <si>
    <t>R 13009
R 13025
R 13011</t>
  </si>
  <si>
    <t xml:space="preserve">33 </t>
  </si>
  <si>
    <t>R 13012
R 13013
R 13014</t>
  </si>
  <si>
    <t xml:space="preserve">32 </t>
  </si>
  <si>
    <t>D 132975
D 132978</t>
  </si>
  <si>
    <t>Красногорск М.О.
Москва</t>
  </si>
  <si>
    <t>Ф 132449</t>
  </si>
  <si>
    <t>Тюпенкина Эльвира 
Красногорск М.О.</t>
  </si>
  <si>
    <t xml:space="preserve">31 </t>
  </si>
  <si>
    <t>R 13212
R 13282</t>
  </si>
  <si>
    <t>Елгава
Коломна М.О.</t>
  </si>
  <si>
    <t>13070</t>
  </si>
  <si>
    <t>RUS-SPORT 
Москва</t>
  </si>
  <si>
    <t xml:space="preserve">30 </t>
  </si>
  <si>
    <t>R 13218
D 130343</t>
  </si>
  <si>
    <t>13069</t>
  </si>
  <si>
    <t>"Info Tec" Ltd 
Санкт-Петербург</t>
  </si>
  <si>
    <t xml:space="preserve">29 </t>
  </si>
  <si>
    <t>D 132011
D 132010</t>
  </si>
  <si>
    <t>Москва
Москва</t>
  </si>
  <si>
    <t>Ф 131773</t>
  </si>
  <si>
    <t>Шкурат Андрей 
Москва</t>
  </si>
  <si>
    <t xml:space="preserve">28 </t>
  </si>
  <si>
    <t>R 13319
R 13318</t>
  </si>
  <si>
    <t>13100</t>
  </si>
  <si>
    <t>Irito Sport Москва 
Москва</t>
  </si>
  <si>
    <t xml:space="preserve">27 </t>
  </si>
  <si>
    <t>С 13334
R 13335</t>
  </si>
  <si>
    <t>Бронницы М.О.
Нижний Новгород</t>
  </si>
  <si>
    <t xml:space="preserve">26 </t>
  </si>
  <si>
    <t>R 13308
R 13307</t>
  </si>
  <si>
    <t>Ф 131849</t>
  </si>
  <si>
    <t>Колембет Александр 
Москва</t>
  </si>
  <si>
    <t xml:space="preserve">25 </t>
  </si>
  <si>
    <t>D 130878
D 132087</t>
  </si>
  <si>
    <t>Ульяновск
Ульяновск</t>
  </si>
  <si>
    <t>Ю 131015</t>
  </si>
  <si>
    <t>ОАО "УАЗ" 
Ульяновск</t>
  </si>
  <si>
    <t xml:space="preserve">24 </t>
  </si>
  <si>
    <t>R 13329
R 13331</t>
  </si>
  <si>
    <t>Москва
Ульяновск</t>
  </si>
  <si>
    <t xml:space="preserve">23 </t>
  </si>
  <si>
    <t>R 13216
R 13355</t>
  </si>
  <si>
    <t>Мытищи М.О.
Москва</t>
  </si>
  <si>
    <t xml:space="preserve">22 </t>
  </si>
  <si>
    <t>R 13067
R 13324</t>
  </si>
  <si>
    <t>13102</t>
  </si>
  <si>
    <t>GEORAID-RSG 
Москва</t>
  </si>
  <si>
    <t xml:space="preserve">21 </t>
  </si>
  <si>
    <t>R 13345
R 13043</t>
  </si>
  <si>
    <t>Минск, Белоруссия
Минск, Белоруссия</t>
  </si>
  <si>
    <t>13010</t>
  </si>
  <si>
    <t>ЯРОВИТ-ё-МОТОРСПОРТ 
Тольятти Сам.О.</t>
  </si>
  <si>
    <t xml:space="preserve">20 </t>
  </si>
  <si>
    <t>R 13296
R 13046</t>
  </si>
  <si>
    <t>13092</t>
  </si>
  <si>
    <t>4Rally 
Москва</t>
  </si>
  <si>
    <t xml:space="preserve">19 </t>
  </si>
  <si>
    <t>R 13332
R 13333</t>
  </si>
  <si>
    <t>Бронницы М.О.
Тверь</t>
  </si>
  <si>
    <t xml:space="preserve">18 </t>
  </si>
  <si>
    <t>R 13223
R 13222</t>
  </si>
  <si>
    <t>13016</t>
  </si>
  <si>
    <t>TSN 
Москва</t>
  </si>
  <si>
    <t xml:space="preserve">17 </t>
  </si>
  <si>
    <t>R 13214
R 13215</t>
  </si>
  <si>
    <t xml:space="preserve">16 </t>
  </si>
  <si>
    <t>R 13071
R 13356</t>
  </si>
  <si>
    <t>Санкт-Петербург
Москва</t>
  </si>
  <si>
    <t>Ф 132104</t>
  </si>
  <si>
    <t>Терентьев Александр 
Санкт-Петербург</t>
  </si>
  <si>
    <t xml:space="preserve">15 </t>
  </si>
  <si>
    <t>R 13164
R 13165</t>
  </si>
  <si>
    <t>13054</t>
  </si>
  <si>
    <t>Рудской Андрей 
Санкт-Петербург</t>
  </si>
  <si>
    <t xml:space="preserve">14 </t>
  </si>
  <si>
    <t>R 13231
R 13068</t>
  </si>
  <si>
    <t>13071</t>
  </si>
  <si>
    <t>FERROMIN 
Москва</t>
  </si>
  <si>
    <t xml:space="preserve">13 </t>
  </si>
  <si>
    <t>РАФ</t>
  </si>
  <si>
    <t>C 13207
C 13206</t>
  </si>
  <si>
    <t>13065</t>
  </si>
  <si>
    <t>Новиков Андрей 
Москва</t>
  </si>
  <si>
    <t xml:space="preserve">12 </t>
  </si>
  <si>
    <t>C 13217
R 13213</t>
  </si>
  <si>
    <t>Коломна М.О.
Коломна М.О.</t>
  </si>
  <si>
    <t xml:space="preserve">11 </t>
  </si>
  <si>
    <t>R 13195
R 13005</t>
  </si>
  <si>
    <t>Екатеринбург
Санкт-Петербург</t>
  </si>
  <si>
    <t xml:space="preserve">10 </t>
  </si>
  <si>
    <t>R 13070
R 13062</t>
  </si>
  <si>
    <t>Москва
Коломна М.О.</t>
  </si>
  <si>
    <t>13015</t>
  </si>
  <si>
    <t>Nart-Time 
Санкт-Петербург</t>
  </si>
  <si>
    <t xml:space="preserve">9 </t>
  </si>
  <si>
    <t>R 13006
R 13007</t>
  </si>
  <si>
    <t>Белгород
п. Майский, Белг.обл.</t>
  </si>
  <si>
    <t>13002</t>
  </si>
  <si>
    <t>ASK Virage 
Белгород</t>
  </si>
  <si>
    <t xml:space="preserve">8 </t>
  </si>
  <si>
    <t>R 13088
R 13089</t>
  </si>
  <si>
    <t>13025</t>
  </si>
  <si>
    <t>PEK 
Москва</t>
  </si>
  <si>
    <t xml:space="preserve">7 </t>
  </si>
  <si>
    <t>R 13063
R 13064</t>
  </si>
  <si>
    <t xml:space="preserve">6 </t>
  </si>
  <si>
    <t>R 13090
R 13091</t>
  </si>
  <si>
    <t>Москва
Котельники М.О.</t>
  </si>
  <si>
    <t xml:space="preserve">5 </t>
  </si>
  <si>
    <t>R 13344
R 13066</t>
  </si>
  <si>
    <t>Тольятти Сам.О.
Москва</t>
  </si>
  <si>
    <t xml:space="preserve">4 </t>
  </si>
  <si>
    <t>R 13196
R 13197</t>
  </si>
  <si>
    <t xml:space="preserve">3 </t>
  </si>
  <si>
    <t>R 13354
R 13225</t>
  </si>
  <si>
    <t>Nart Time 
Санкт-Петербург</t>
  </si>
  <si>
    <t xml:space="preserve">2 </t>
  </si>
  <si>
    <t>FIA</t>
  </si>
  <si>
    <t>R 13003
R 13004</t>
  </si>
  <si>
    <t>п. Петровское Л.О.
Днепропетровск</t>
  </si>
  <si>
    <t xml:space="preserve">1 </t>
  </si>
  <si>
    <t>Зачетная группа</t>
  </si>
  <si>
    <t>Приоритет</t>
  </si>
  <si>
    <t>Лиц. Водителей</t>
  </si>
  <si>
    <t>Город</t>
  </si>
  <si>
    <t>Лиц. Участника</t>
  </si>
  <si>
    <t>№ п/п</t>
  </si>
  <si>
    <t>Список допущенных экипажей</t>
  </si>
  <si>
    <t xml:space="preserve"> Т2</t>
  </si>
  <si>
    <t>143</t>
  </si>
  <si>
    <t xml:space="preserve"> Т1</t>
  </si>
  <si>
    <t>115</t>
  </si>
  <si>
    <t>105</t>
  </si>
  <si>
    <t xml:space="preserve"> R</t>
  </si>
  <si>
    <t>181</t>
  </si>
  <si>
    <t>167</t>
  </si>
  <si>
    <t>150</t>
  </si>
  <si>
    <t>За рулем-спорт</t>
  </si>
  <si>
    <t>202</t>
  </si>
  <si>
    <t>165</t>
  </si>
  <si>
    <t>147</t>
  </si>
  <si>
    <t>141</t>
  </si>
  <si>
    <t>Русь-Спорт</t>
  </si>
  <si>
    <t>145</t>
  </si>
  <si>
    <t>142</t>
  </si>
  <si>
    <t>NRT-motorsport</t>
  </si>
  <si>
    <t>160</t>
  </si>
  <si>
    <t>124</t>
  </si>
  <si>
    <t>Яровит-Ё-Моторспорт</t>
  </si>
  <si>
    <t>128</t>
  </si>
  <si>
    <t>125</t>
  </si>
  <si>
    <t>ПЭК</t>
  </si>
  <si>
    <t>Список заявленных команд</t>
  </si>
  <si>
    <t>нк</t>
  </si>
  <si>
    <t>124:00:00</t>
  </si>
  <si>
    <t>126:05:40</t>
  </si>
  <si>
    <t>134:40:20</t>
  </si>
  <si>
    <t>155:00:00</t>
  </si>
  <si>
    <t>163:00:00</t>
  </si>
  <si>
    <t>386:00:00</t>
  </si>
  <si>
    <t>422:00:00</t>
  </si>
  <si>
    <t>473:00:00</t>
  </si>
  <si>
    <t>489:41:30</t>
  </si>
  <si>
    <t>136:27:13</t>
  </si>
  <si>
    <t>424:01:32</t>
  </si>
  <si>
    <t>492:38:50</t>
  </si>
  <si>
    <t>388:24:35</t>
  </si>
  <si>
    <t>157:43:45</t>
  </si>
  <si>
    <t>478:39:03</t>
  </si>
  <si>
    <t>Результаты командного зачета</t>
  </si>
  <si>
    <t>Место</t>
  </si>
  <si>
    <t>Очки</t>
  </si>
  <si>
    <t>Пенал</t>
  </si>
  <si>
    <t>Итоговое время</t>
  </si>
  <si>
    <t>118:00:00</t>
  </si>
  <si>
    <t>362:00:00</t>
  </si>
  <si>
    <t>398:00:00</t>
  </si>
  <si>
    <t>449:00:00</t>
  </si>
  <si>
    <t>26:24:35</t>
  </si>
  <si>
    <t>26:01:32</t>
  </si>
  <si>
    <t>29:39:03</t>
  </si>
  <si>
    <t>27:38:50</t>
  </si>
  <si>
    <t>185:00:00</t>
  </si>
  <si>
    <t>188:50:00</t>
  </si>
  <si>
    <t>3:50:00</t>
  </si>
  <si>
    <t>Зам. руководителя гонки</t>
  </si>
  <si>
    <t>Анастасия Старостина</t>
  </si>
  <si>
    <t>Главный секретарь</t>
  </si>
  <si>
    <t>Андрей Федоров</t>
  </si>
  <si>
    <t>Председатель КСК</t>
  </si>
  <si>
    <t>Спортивный комиссар</t>
  </si>
  <si>
    <t>Спортивный комисар</t>
  </si>
  <si>
    <t>Алексей Жуков</t>
  </si>
  <si>
    <t>Сергей Ушаков</t>
  </si>
  <si>
    <t>Старостин Александр</t>
  </si>
  <si>
    <t>Итоговая классификация</t>
  </si>
  <si>
    <t>Итоговая классификация в зачете R</t>
  </si>
  <si>
    <t>Итоговая классификация в зачете T4</t>
  </si>
  <si>
    <t>Итоговая классификация в зачете T2</t>
  </si>
  <si>
    <t>Итоговая классификация в зачете Абсолют</t>
  </si>
  <si>
    <t>Зам. руководителя гонки
Анастасия Старостина</t>
  </si>
  <si>
    <t xml:space="preserve"> Главный секретарь                     Андрей Федоров
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</si>
</sst>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FFFFFF"/>
      <name val="Arial"/>
      <family val="2"/>
      <charset val="204"/>
    </font>
    <font>
      <b/>
      <sz val="10"/>
      <color rgb="FF00008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0" borderId="0">
      <alignment horizontal="left" vertical="top"/>
    </xf>
    <xf numFmtId="0" fontId="3" fillId="0" borderId="0">
      <alignment horizontal="center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right" vertical="center"/>
    </xf>
    <xf numFmtId="0" fontId="7" fillId="0" borderId="0">
      <alignment horizontal="right" vertical="center"/>
    </xf>
    <xf numFmtId="0" fontId="2" fillId="0" borderId="0">
      <alignment horizontal="right" vertical="top"/>
    </xf>
    <xf numFmtId="0" fontId="8" fillId="0" borderId="0">
      <alignment horizontal="center" vertical="center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center" vertical="center"/>
    </xf>
    <xf numFmtId="0" fontId="9" fillId="0" borderId="0">
      <alignment horizontal="right" vertical="center"/>
    </xf>
    <xf numFmtId="0" fontId="8" fillId="0" borderId="0">
      <alignment horizontal="center" vertical="center"/>
    </xf>
    <xf numFmtId="0" fontId="8" fillId="0" borderId="0">
      <alignment horizontal="center" vertical="top"/>
    </xf>
    <xf numFmtId="0" fontId="13" fillId="0" borderId="0">
      <alignment horizontal="left" vertical="top"/>
    </xf>
    <xf numFmtId="0" fontId="4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right" vertical="center"/>
    </xf>
    <xf numFmtId="0" fontId="7" fillId="0" borderId="0">
      <alignment horizontal="center" vertical="center"/>
    </xf>
    <xf numFmtId="0" fontId="5" fillId="0" borderId="0">
      <alignment horizontal="center" vertical="center"/>
    </xf>
    <xf numFmtId="0" fontId="14" fillId="0" borderId="0">
      <alignment horizontal="right" vertical="center"/>
    </xf>
    <xf numFmtId="0" fontId="5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4" fillId="0" borderId="0">
      <alignment horizontal="left" vertical="center"/>
    </xf>
  </cellStyleXfs>
  <cellXfs count="180">
    <xf numFmtId="0" fontId="0" fillId="0" borderId="0" xfId="0"/>
    <xf numFmtId="0" fontId="0" fillId="0" borderId="0" xfId="0"/>
    <xf numFmtId="0" fontId="9" fillId="0" borderId="10" xfId="9" quotePrefix="1" applyBorder="1" applyAlignment="1">
      <alignment horizontal="right" vertical="center" wrapText="1"/>
    </xf>
    <xf numFmtId="0" fontId="9" fillId="0" borderId="20" xfId="9" quotePrefix="1" applyBorder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13" quotePrefix="1" applyAlignment="1">
      <alignment horizontal="right" vertical="center" wrapText="1"/>
    </xf>
    <xf numFmtId="0" fontId="9" fillId="0" borderId="23" xfId="15" quotePrefix="1" applyBorder="1" applyAlignment="1">
      <alignment horizontal="left" vertical="center" wrapText="1"/>
    </xf>
    <xf numFmtId="0" fontId="9" fillId="0" borderId="23" xfId="17" quotePrefix="1" applyBorder="1" applyAlignment="1">
      <alignment horizontal="right" vertical="center" wrapText="1"/>
    </xf>
    <xf numFmtId="0" fontId="9" fillId="0" borderId="24" xfId="15" quotePrefix="1" applyBorder="1" applyAlignment="1">
      <alignment horizontal="left" vertical="center" wrapText="1"/>
    </xf>
    <xf numFmtId="0" fontId="9" fillId="0" borderId="24" xfId="17" quotePrefix="1" applyBorder="1" applyAlignment="1">
      <alignment horizontal="right" vertical="center" wrapText="1"/>
    </xf>
    <xf numFmtId="0" fontId="9" fillId="0" borderId="25" xfId="15" quotePrefix="1" applyBorder="1" applyAlignment="1">
      <alignment horizontal="left" vertical="center" wrapText="1"/>
    </xf>
    <xf numFmtId="0" fontId="9" fillId="0" borderId="25" xfId="17" quotePrefix="1" applyBorder="1" applyAlignment="1">
      <alignment horizontal="right" vertical="center" wrapText="1"/>
    </xf>
    <xf numFmtId="0" fontId="9" fillId="0" borderId="22" xfId="17" quotePrefix="1" applyBorder="1" applyAlignment="1">
      <alignment horizontal="right" vertical="center" wrapText="1"/>
    </xf>
    <xf numFmtId="0" fontId="9" fillId="0" borderId="29" xfId="17" quotePrefix="1" applyBorder="1" applyAlignment="1">
      <alignment horizontal="right" vertical="center" wrapText="1"/>
    </xf>
    <xf numFmtId="0" fontId="9" fillId="0" borderId="30" xfId="15" quotePrefix="1" applyBorder="1" applyAlignment="1">
      <alignment horizontal="left" vertical="center" wrapText="1"/>
    </xf>
    <xf numFmtId="0" fontId="9" fillId="0" borderId="30" xfId="17" quotePrefix="1" applyBorder="1" applyAlignment="1">
      <alignment horizontal="right" vertical="center" wrapText="1"/>
    </xf>
    <xf numFmtId="0" fontId="9" fillId="0" borderId="15" xfId="15" quotePrefix="1" applyBorder="1" applyAlignment="1">
      <alignment horizontal="left" vertical="center" wrapText="1"/>
    </xf>
    <xf numFmtId="0" fontId="9" fillId="0" borderId="15" xfId="17" quotePrefix="1" applyBorder="1" applyAlignment="1">
      <alignment horizontal="right" vertical="center" wrapText="1"/>
    </xf>
    <xf numFmtId="0" fontId="9" fillId="0" borderId="13" xfId="17" quotePrefix="1" applyBorder="1" applyAlignment="1">
      <alignment horizontal="right" vertical="center" wrapText="1"/>
    </xf>
    <xf numFmtId="0" fontId="9" fillId="0" borderId="14" xfId="17" quotePrefix="1" applyBorder="1" applyAlignment="1">
      <alignment horizontal="right" vertical="center" wrapText="1"/>
    </xf>
    <xf numFmtId="0" fontId="9" fillId="0" borderId="6" xfId="15" quotePrefix="1" applyBorder="1" applyAlignment="1">
      <alignment horizontal="left" vertical="center" wrapText="1"/>
    </xf>
    <xf numFmtId="0" fontId="9" fillId="0" borderId="6" xfId="17" quotePrefix="1" applyBorder="1" applyAlignment="1">
      <alignment horizontal="right" vertical="center" wrapText="1"/>
    </xf>
    <xf numFmtId="0" fontId="9" fillId="0" borderId="10" xfId="17" quotePrefix="1" applyBorder="1" applyAlignment="1">
      <alignment horizontal="right" vertical="center" wrapText="1"/>
    </xf>
    <xf numFmtId="0" fontId="9" fillId="0" borderId="5" xfId="17" quotePrefix="1" applyBorder="1" applyAlignment="1">
      <alignment horizontal="right" vertical="center" wrapText="1"/>
    </xf>
    <xf numFmtId="0" fontId="9" fillId="0" borderId="1" xfId="15" quotePrefix="1" applyBorder="1" applyAlignment="1">
      <alignment horizontal="left" vertical="center" wrapText="1"/>
    </xf>
    <xf numFmtId="0" fontId="9" fillId="0" borderId="1" xfId="17" quotePrefix="1" applyBorder="1" applyAlignment="1">
      <alignment horizontal="right" vertical="center" wrapText="1"/>
    </xf>
    <xf numFmtId="0" fontId="9" fillId="0" borderId="4" xfId="17" quotePrefix="1" applyBorder="1" applyAlignment="1">
      <alignment horizontal="right" vertical="center" wrapText="1"/>
    </xf>
    <xf numFmtId="0" fontId="8" fillId="0" borderId="1" xfId="18" quotePrefix="1" applyBorder="1" applyAlignment="1">
      <alignment horizontal="center" vertical="center" wrapText="1"/>
    </xf>
    <xf numFmtId="0" fontId="8" fillId="0" borderId="1" xfId="19" quotePrefix="1" applyBorder="1" applyAlignment="1">
      <alignment horizontal="center" vertical="top" wrapText="1"/>
    </xf>
    <xf numFmtId="0" fontId="6" fillId="0" borderId="16" xfId="22" quotePrefix="1" applyBorder="1" applyAlignment="1">
      <alignment horizontal="left" vertical="center" wrapText="1"/>
    </xf>
    <xf numFmtId="0" fontId="6" fillId="0" borderId="16" xfId="23" quotePrefix="1" applyBorder="1" applyAlignment="1">
      <alignment horizontal="right" vertical="center" wrapText="1"/>
    </xf>
    <xf numFmtId="0" fontId="6" fillId="0" borderId="35" xfId="23" quotePrefix="1" applyBorder="1" applyAlignment="1">
      <alignment horizontal="right" vertical="center" wrapText="1"/>
    </xf>
    <xf numFmtId="0" fontId="6" fillId="0" borderId="36" xfId="22" quotePrefix="1" applyBorder="1" applyAlignment="1">
      <alignment horizontal="left" vertical="center" wrapText="1"/>
    </xf>
    <xf numFmtId="0" fontId="6" fillId="0" borderId="2" xfId="22" quotePrefix="1" applyBorder="1" applyAlignment="1">
      <alignment horizontal="left" vertical="center" wrapText="1"/>
    </xf>
    <xf numFmtId="0" fontId="6" fillId="0" borderId="4" xfId="23" quotePrefix="1" applyBorder="1" applyAlignment="1">
      <alignment horizontal="right" vertical="center" wrapText="1"/>
    </xf>
    <xf numFmtId="0" fontId="6" fillId="0" borderId="38" xfId="23" quotePrefix="1" applyBorder="1" applyAlignment="1">
      <alignment horizontal="right" vertical="center" wrapText="1"/>
    </xf>
    <xf numFmtId="0" fontId="6" fillId="0" borderId="40" xfId="22" quotePrefix="1" applyBorder="1" applyAlignment="1">
      <alignment horizontal="left" vertical="center" wrapText="1"/>
    </xf>
    <xf numFmtId="21" fontId="9" fillId="0" borderId="3" xfId="9" quotePrefix="1" applyNumberForma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21" fontId="0" fillId="0" borderId="0" xfId="0" applyNumberFormat="1"/>
    <xf numFmtId="0" fontId="0" fillId="0" borderId="0" xfId="0" applyBorder="1"/>
    <xf numFmtId="21" fontId="9" fillId="0" borderId="0" xfId="9" quotePrefix="1" applyNumberFormat="1" applyBorder="1" applyAlignment="1">
      <alignment horizontal="right" vertical="center" wrapText="1"/>
    </xf>
    <xf numFmtId="0" fontId="14" fillId="0" borderId="16" xfId="26" quotePrefix="1" applyBorder="1" applyAlignment="1">
      <alignment horizontal="right" vertical="center" wrapText="1"/>
    </xf>
    <xf numFmtId="0" fontId="5" fillId="0" borderId="16" xfId="27" quotePrefix="1" applyBorder="1" applyAlignment="1">
      <alignment horizontal="right" vertical="center" wrapText="1"/>
    </xf>
    <xf numFmtId="0" fontId="5" fillId="0" borderId="16" xfId="28" quotePrefix="1" applyBorder="1" applyAlignment="1">
      <alignment horizontal="center" vertical="center" wrapText="1"/>
    </xf>
    <xf numFmtId="0" fontId="6" fillId="0" borderId="16" xfId="29" quotePrefix="1" applyBorder="1" applyAlignment="1">
      <alignment horizontal="right" vertical="center" wrapText="1"/>
    </xf>
    <xf numFmtId="0" fontId="6" fillId="0" borderId="16" xfId="30" quotePrefix="1" applyBorder="1" applyAlignment="1">
      <alignment horizontal="left" vertical="center" wrapText="1"/>
    </xf>
    <xf numFmtId="0" fontId="6" fillId="0" borderId="2" xfId="30" quotePrefix="1" applyBorder="1" applyAlignment="1">
      <alignment horizontal="left" vertical="center" wrapText="1"/>
    </xf>
    <xf numFmtId="0" fontId="6" fillId="0" borderId="16" xfId="31" quotePrefix="1" applyBorder="1" applyAlignment="1">
      <alignment horizontal="center" vertical="center" wrapText="1"/>
    </xf>
    <xf numFmtId="0" fontId="6" fillId="0" borderId="36" xfId="30" quotePrefix="1" applyBorder="1" applyAlignment="1">
      <alignment horizontal="left" vertical="center" wrapText="1"/>
    </xf>
    <xf numFmtId="0" fontId="5" fillId="0" borderId="2" xfId="27" quotePrefix="1" applyBorder="1" applyAlignment="1">
      <alignment horizontal="right" vertical="center" wrapText="1"/>
    </xf>
    <xf numFmtId="0" fontId="5" fillId="0" borderId="40" xfId="28" quotePrefix="1" applyBorder="1" applyAlignment="1">
      <alignment horizontal="center" vertical="center" wrapText="1"/>
    </xf>
    <xf numFmtId="0" fontId="6" fillId="0" borderId="38" xfId="29" quotePrefix="1" applyBorder="1" applyAlignment="1">
      <alignment horizontal="right" vertical="center" wrapText="1"/>
    </xf>
    <xf numFmtId="0" fontId="6" fillId="0" borderId="40" xfId="30" quotePrefix="1" applyBorder="1" applyAlignment="1">
      <alignment horizontal="left" vertical="center" wrapText="1"/>
    </xf>
    <xf numFmtId="0" fontId="6" fillId="0" borderId="2" xfId="31" quotePrefix="1" applyBorder="1" applyAlignment="1">
      <alignment horizontal="center" vertical="center" wrapText="1"/>
    </xf>
    <xf numFmtId="0" fontId="6" fillId="0" borderId="4" xfId="29" quotePrefix="1" applyBorder="1" applyAlignment="1">
      <alignment horizontal="right" vertical="center" wrapText="1"/>
    </xf>
    <xf numFmtId="0" fontId="6" fillId="0" borderId="36" xfId="31" quotePrefix="1" applyBorder="1" applyAlignment="1">
      <alignment horizontal="center" vertical="center" wrapText="1"/>
    </xf>
    <xf numFmtId="0" fontId="14" fillId="0" borderId="4" xfId="26" quotePrefix="1" applyBorder="1" applyAlignment="1">
      <alignment horizontal="right" vertical="center" wrapText="1"/>
    </xf>
    <xf numFmtId="0" fontId="6" fillId="0" borderId="45" xfId="29" quotePrefix="1" applyBorder="1" applyAlignment="1">
      <alignment horizontal="right" vertical="center" wrapText="1"/>
    </xf>
    <xf numFmtId="0" fontId="6" fillId="0" borderId="17" xfId="31" quotePrefix="1" applyBorder="1" applyAlignment="1">
      <alignment horizontal="center" vertical="center" wrapText="1"/>
    </xf>
    <xf numFmtId="0" fontId="6" fillId="0" borderId="22" xfId="29" quotePrefix="1" applyBorder="1" applyAlignment="1">
      <alignment horizontal="right" vertical="center" wrapText="1"/>
    </xf>
    <xf numFmtId="0" fontId="6" fillId="0" borderId="17" xfId="30" quotePrefix="1" applyBorder="1" applyAlignment="1">
      <alignment horizontal="left" vertical="center" wrapText="1"/>
    </xf>
    <xf numFmtId="0" fontId="6" fillId="0" borderId="19" xfId="31" quotePrefix="1" applyBorder="1" applyAlignment="1">
      <alignment horizontal="center" vertical="center" wrapText="1"/>
    </xf>
    <xf numFmtId="0" fontId="14" fillId="0" borderId="22" xfId="26" quotePrefix="1" applyBorder="1" applyAlignment="1">
      <alignment horizontal="right" vertical="center" wrapText="1"/>
    </xf>
    <xf numFmtId="0" fontId="6" fillId="0" borderId="19" xfId="30" quotePrefix="1" applyBorder="1" applyAlignment="1">
      <alignment horizontal="left" vertical="center" wrapText="1"/>
    </xf>
    <xf numFmtId="0" fontId="5" fillId="0" borderId="17" xfId="27" quotePrefix="1" applyBorder="1" applyAlignment="1">
      <alignment horizontal="right" vertical="center" wrapText="1"/>
    </xf>
    <xf numFmtId="0" fontId="6" fillId="0" borderId="18" xfId="30" quotePrefix="1" applyBorder="1" applyAlignment="1">
      <alignment horizontal="left" vertical="center" wrapText="1"/>
    </xf>
    <xf numFmtId="0" fontId="6" fillId="0" borderId="24" xfId="30" quotePrefix="1" applyBorder="1" applyAlignment="1">
      <alignment horizontal="left" vertical="center" wrapText="1"/>
    </xf>
    <xf numFmtId="0" fontId="6" fillId="0" borderId="23" xfId="31" quotePrefix="1" applyBorder="1" applyAlignment="1">
      <alignment horizontal="center" vertical="center" wrapText="1"/>
    </xf>
    <xf numFmtId="0" fontId="6" fillId="0" borderId="23" xfId="29" quotePrefix="1" applyBorder="1" applyAlignment="1">
      <alignment horizontal="right" vertical="center" wrapText="1"/>
    </xf>
    <xf numFmtId="0" fontId="6" fillId="0" borderId="23" xfId="30" quotePrefix="1" applyBorder="1" applyAlignment="1">
      <alignment horizontal="left" vertical="center" wrapText="1"/>
    </xf>
    <xf numFmtId="21" fontId="9" fillId="0" borderId="28" xfId="9" quotePrefix="1" applyNumberFormat="1" applyBorder="1" applyAlignment="1">
      <alignment horizontal="right" vertical="center" wrapText="1"/>
    </xf>
    <xf numFmtId="21" fontId="9" fillId="0" borderId="28" xfId="9" quotePrefix="1" applyNumberFormat="1" applyBorder="1" applyAlignment="1">
      <alignment vertical="center" wrapText="1"/>
    </xf>
    <xf numFmtId="21" fontId="9" fillId="0" borderId="28" xfId="9" quotePrefix="1" applyNumberFormat="1" applyFill="1" applyBorder="1" applyAlignment="1">
      <alignment horizontal="right" vertical="center" wrapText="1"/>
    </xf>
    <xf numFmtId="0" fontId="0" fillId="0" borderId="28" xfId="0" applyBorder="1"/>
    <xf numFmtId="0" fontId="8" fillId="0" borderId="46" xfId="8" quotePrefix="1" applyBorder="1" applyAlignment="1">
      <alignment horizontal="center" vertical="center" wrapText="1"/>
    </xf>
    <xf numFmtId="0" fontId="8" fillId="0" borderId="36" xfId="8" quotePrefix="1" applyBorder="1" applyAlignment="1">
      <alignment horizontal="center" vertical="center" wrapText="1"/>
    </xf>
    <xf numFmtId="0" fontId="8" fillId="0" borderId="41" xfId="8" quotePrefix="1" applyBorder="1" applyAlignment="1">
      <alignment vertical="center" wrapText="1"/>
    </xf>
    <xf numFmtId="0" fontId="8" fillId="0" borderId="41" xfId="8" quotePrefix="1" applyBorder="1" applyAlignment="1">
      <alignment horizontal="center" vertical="center" wrapText="1"/>
    </xf>
    <xf numFmtId="0" fontId="9" fillId="0" borderId="20" xfId="10" quotePrefix="1" applyBorder="1" applyAlignment="1">
      <alignment vertical="center" wrapText="1"/>
    </xf>
    <xf numFmtId="0" fontId="9" fillId="0" borderId="20" xfId="10" quotePrefix="1" applyBorder="1" applyAlignment="1">
      <alignment horizontal="left" vertical="center" wrapText="1"/>
    </xf>
    <xf numFmtId="21" fontId="9" fillId="0" borderId="20" xfId="9" quotePrefix="1" applyNumberFormat="1" applyBorder="1" applyAlignment="1">
      <alignment horizontal="right" vertical="center" wrapText="1"/>
    </xf>
    <xf numFmtId="0" fontId="9" fillId="2" borderId="20" xfId="9" quotePrefix="1" applyFill="1" applyBorder="1" applyAlignment="1">
      <alignment horizontal="right" vertical="center" wrapText="1"/>
    </xf>
    <xf numFmtId="21" fontId="9" fillId="0" borderId="20" xfId="10" quotePrefix="1" applyNumberFormat="1" applyBorder="1" applyAlignment="1">
      <alignment horizontal="left" vertical="center" wrapText="1"/>
    </xf>
    <xf numFmtId="46" fontId="9" fillId="0" borderId="20" xfId="10" quotePrefix="1" applyNumberFormat="1" applyBorder="1" applyAlignment="1">
      <alignment horizontal="left" vertical="center" wrapText="1"/>
    </xf>
    <xf numFmtId="22" fontId="9" fillId="0" borderId="20" xfId="10" quotePrefix="1" applyNumberFormat="1" applyBorder="1" applyAlignment="1">
      <alignment horizontal="left" vertical="center" wrapText="1"/>
    </xf>
    <xf numFmtId="0" fontId="9" fillId="0" borderId="47" xfId="9" quotePrefix="1" applyBorder="1" applyAlignment="1">
      <alignment horizontal="right" vertical="center" wrapText="1"/>
    </xf>
    <xf numFmtId="0" fontId="9" fillId="0" borderId="48" xfId="9" quotePrefix="1" applyBorder="1" applyAlignment="1">
      <alignment horizontal="right" vertical="center" wrapText="1"/>
    </xf>
    <xf numFmtId="0" fontId="8" fillId="0" borderId="0" xfId="8" quotePrefix="1" applyBorder="1" applyAlignment="1">
      <alignment horizontal="center" vertical="center" wrapText="1"/>
    </xf>
    <xf numFmtId="0" fontId="9" fillId="0" borderId="0" xfId="9" quotePrefix="1" applyBorder="1" applyAlignment="1">
      <alignment horizontal="right" vertical="center" wrapText="1"/>
    </xf>
    <xf numFmtId="0" fontId="8" fillId="0" borderId="20" xfId="8" quotePrefix="1" applyBorder="1" applyAlignment="1">
      <alignment horizontal="center" vertical="center" wrapText="1"/>
    </xf>
    <xf numFmtId="0" fontId="8" fillId="0" borderId="20" xfId="8" quotePrefix="1" applyBorder="1" applyAlignment="1">
      <alignment vertical="center" wrapText="1"/>
    </xf>
    <xf numFmtId="0" fontId="9" fillId="0" borderId="20" xfId="9" quotePrefix="1" applyFill="1" applyBorder="1" applyAlignment="1">
      <alignment horizontal="right" vertical="center" wrapText="1"/>
    </xf>
    <xf numFmtId="0" fontId="2" fillId="0" borderId="0" xfId="1" quotePrefix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2" quotePrefix="1" applyAlignment="1">
      <alignment horizontal="center" vertical="center" wrapText="1"/>
    </xf>
    <xf numFmtId="0" fontId="4" fillId="0" borderId="0" xfId="3" quotePrefix="1" applyAlignment="1">
      <alignment horizontal="center" vertical="center" wrapText="1"/>
    </xf>
    <xf numFmtId="0" fontId="5" fillId="0" borderId="0" xfId="4" quotePrefix="1" applyAlignment="1">
      <alignment horizontal="right" vertical="center" wrapText="1"/>
    </xf>
    <xf numFmtId="0" fontId="6" fillId="0" borderId="0" xfId="5" quotePrefix="1" applyAlignment="1">
      <alignment horizontal="right" vertical="center" wrapText="1"/>
    </xf>
    <xf numFmtId="0" fontId="7" fillId="0" borderId="0" xfId="6" quotePrefix="1" applyAlignment="1">
      <alignment horizontal="right" vertical="center" wrapText="1"/>
    </xf>
    <xf numFmtId="0" fontId="2" fillId="0" borderId="0" xfId="7" quotePrefix="1" applyAlignment="1">
      <alignment horizontal="right" vertical="top" wrapText="1"/>
    </xf>
    <xf numFmtId="0" fontId="8" fillId="0" borderId="3" xfId="18" quotePrefix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9" fillId="0" borderId="3" xfId="15" quotePrefix="1" applyBorder="1" applyAlignment="1">
      <alignment horizontal="left" vertical="center" wrapText="1"/>
    </xf>
    <xf numFmtId="0" fontId="9" fillId="0" borderId="3" xfId="16" quotePrefix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8" xfId="15" quotePrefix="1" applyBorder="1" applyAlignment="1">
      <alignment horizontal="left" vertical="center" wrapText="1"/>
    </xf>
    <xf numFmtId="0" fontId="9" fillId="0" borderId="9" xfId="15" quotePrefix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9" xfId="16" quotePrefix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9" fillId="0" borderId="11" xfId="15" quotePrefix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11" xfId="16" quotePrefix="1" applyBorder="1" applyAlignment="1">
      <alignment horizontal="center" vertical="center" wrapText="1"/>
    </xf>
    <xf numFmtId="0" fontId="9" fillId="0" borderId="4" xfId="15" quotePrefix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9" fillId="0" borderId="32" xfId="15" quotePrefix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22" xfId="15" quotePrefix="1" applyBorder="1" applyAlignment="1">
      <alignment horizontal="left" vertical="center" wrapText="1"/>
    </xf>
    <xf numFmtId="0" fontId="9" fillId="0" borderId="22" xfId="16" quotePrefix="1" applyBorder="1" applyAlignment="1">
      <alignment horizontal="center" vertical="center" wrapText="1"/>
    </xf>
    <xf numFmtId="0" fontId="4" fillId="0" borderId="0" xfId="12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9" xfId="14" quotePrefix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9" fillId="0" borderId="0" xfId="14" quotePrefix="1" applyAlignment="1">
      <alignment horizontal="left" vertical="center" wrapText="1"/>
    </xf>
    <xf numFmtId="0" fontId="13" fillId="0" borderId="0" xfId="20" quotePrefix="1" applyAlignment="1">
      <alignment horizontal="left" vertical="top" wrapText="1"/>
    </xf>
    <xf numFmtId="0" fontId="7" fillId="0" borderId="11" xfId="24" quotePrefix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1" xfId="22" quotePrefix="1" applyBorder="1" applyAlignment="1">
      <alignment horizontal="left" vertical="center" wrapText="1"/>
    </xf>
    <xf numFmtId="0" fontId="6" fillId="0" borderId="32" xfId="22" quotePrefix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6" fillId="0" borderId="9" xfId="22" quotePrefix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1" xfId="0" applyBorder="1" applyAlignment="1">
      <alignment wrapText="1"/>
    </xf>
    <xf numFmtId="0" fontId="6" fillId="0" borderId="3" xfId="22" quotePrefix="1" applyBorder="1" applyAlignment="1">
      <alignment horizontal="left" vertical="center" wrapText="1"/>
    </xf>
    <xf numFmtId="0" fontId="7" fillId="0" borderId="35" xfId="24" quotePrefix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0" xfId="21" quotePrefix="1" applyAlignment="1">
      <alignment horizontal="left" vertical="center" wrapText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1" xfId="0" quotePrefix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/>
    </xf>
    <xf numFmtId="0" fontId="6" fillId="0" borderId="3" xfId="30" quotePrefix="1" applyBorder="1" applyAlignment="1">
      <alignment horizontal="left" vertical="center" wrapText="1"/>
    </xf>
    <xf numFmtId="0" fontId="6" fillId="0" borderId="11" xfId="30" quotePrefix="1" applyBorder="1" applyAlignment="1">
      <alignment horizontal="left" vertical="center" wrapText="1"/>
    </xf>
    <xf numFmtId="0" fontId="6" fillId="0" borderId="3" xfId="32" quotePrefix="1" applyBorder="1" applyAlignment="1">
      <alignment horizontal="center" vertical="center" wrapText="1"/>
    </xf>
    <xf numFmtId="0" fontId="7" fillId="0" borderId="41" xfId="24" quotePrefix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42" xfId="0" applyBorder="1" applyAlignment="1">
      <alignment wrapText="1"/>
    </xf>
    <xf numFmtId="0" fontId="5" fillId="0" borderId="3" xfId="28" quotePrefix="1" applyBorder="1" applyAlignment="1">
      <alignment horizontal="center" vertical="center" wrapText="1"/>
    </xf>
    <xf numFmtId="0" fontId="6" fillId="0" borderId="11" xfId="32" quotePrefix="1" applyBorder="1" applyAlignment="1">
      <alignment horizontal="center" vertical="center" wrapText="1"/>
    </xf>
    <xf numFmtId="0" fontId="6" fillId="0" borderId="9" xfId="30" quotePrefix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6" fillId="0" borderId="9" xfId="32" quotePrefix="1" applyBorder="1" applyAlignment="1">
      <alignment horizontal="center" vertical="center" wrapText="1"/>
    </xf>
    <xf numFmtId="0" fontId="5" fillId="0" borderId="11" xfId="28" quotePrefix="1" applyBorder="1" applyAlignment="1">
      <alignment horizontal="center" vertical="center" wrapText="1"/>
    </xf>
    <xf numFmtId="0" fontId="7" fillId="0" borderId="43" xfId="24" quotePrefix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5" fillId="0" borderId="32" xfId="28" quotePrefix="1" applyBorder="1" applyAlignment="1">
      <alignment horizontal="center" vertical="center" wrapText="1"/>
    </xf>
    <xf numFmtId="0" fontId="6" fillId="0" borderId="32" xfId="30" quotePrefix="1" applyBorder="1" applyAlignment="1">
      <alignment horizontal="left" vertical="center" wrapText="1"/>
    </xf>
    <xf numFmtId="0" fontId="6" fillId="0" borderId="22" xfId="30" quotePrefix="1" applyBorder="1" applyAlignment="1">
      <alignment horizontal="left" vertical="center" wrapText="1"/>
    </xf>
    <xf numFmtId="0" fontId="4" fillId="0" borderId="0" xfId="33" quotePrefix="1" applyAlignment="1">
      <alignment horizontal="left" vertical="center" wrapText="1"/>
    </xf>
  </cellXfs>
  <cellStyles count="34">
    <cellStyle name="S0" xfId="1"/>
    <cellStyle name="S0 2" xfId="20"/>
    <cellStyle name="S1" xfId="2"/>
    <cellStyle name="S10" xfId="11"/>
    <cellStyle name="S10 2" xfId="15"/>
    <cellStyle name="S10 2 2" xfId="21"/>
    <cellStyle name="S10 3" xfId="28"/>
    <cellStyle name="S11" xfId="16"/>
    <cellStyle name="S11 2" xfId="29"/>
    <cellStyle name="S12" xfId="14"/>
    <cellStyle name="S12 2" xfId="30"/>
    <cellStyle name="S13" xfId="13"/>
    <cellStyle name="S13 2" xfId="31"/>
    <cellStyle name="S14" xfId="12"/>
    <cellStyle name="S14 2" xfId="32"/>
    <cellStyle name="S15" xfId="33"/>
    <cellStyle name="S2" xfId="4"/>
    <cellStyle name="S3" xfId="5"/>
    <cellStyle name="S4" xfId="6"/>
    <cellStyle name="S5" xfId="3"/>
    <cellStyle name="S6" xfId="7"/>
    <cellStyle name="S7" xfId="8"/>
    <cellStyle name="S7 2" xfId="19"/>
    <cellStyle name="S7 2 2" xfId="24"/>
    <cellStyle name="S7 3" xfId="25"/>
    <cellStyle name="S8" xfId="9"/>
    <cellStyle name="S8 2" xfId="18"/>
    <cellStyle name="S8 2 2" xfId="23"/>
    <cellStyle name="S8 3" xfId="26"/>
    <cellStyle name="S9" xfId="10"/>
    <cellStyle name="S9 2" xfId="17"/>
    <cellStyle name="S9 2 2" xfId="22"/>
    <cellStyle name="S9 3" xfId="2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2105025" cy="8763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105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9525</xdr:colOff>
      <xdr:row>0</xdr:row>
      <xdr:rowOff>9525</xdr:rowOff>
    </xdr:from>
    <xdr:ext cx="523875" cy="52387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82325" y="95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2105025" cy="8763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105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9525</xdr:colOff>
      <xdr:row>0</xdr:row>
      <xdr:rowOff>9525</xdr:rowOff>
    </xdr:from>
    <xdr:ext cx="523875" cy="52387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43925" y="95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4</xdr:col>
      <xdr:colOff>885825</xdr:colOff>
      <xdr:row>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105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19</xdr:col>
      <xdr:colOff>295275</xdr:colOff>
      <xdr:row>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0" y="95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workbookViewId="0">
      <selection activeCell="S55" sqref="S55"/>
    </sheetView>
  </sheetViews>
  <sheetFormatPr defaultRowHeight="15"/>
  <cols>
    <col min="1" max="1" width="4" style="4" customWidth="1"/>
    <col min="2" max="2" width="4.42578125" style="4" customWidth="1"/>
    <col min="3" max="3" width="8.7109375" style="4" customWidth="1"/>
    <col min="4" max="4" width="5.42578125" style="4" customWidth="1"/>
    <col min="5" max="5" width="4.42578125" style="4" customWidth="1"/>
    <col min="6" max="6" width="5.42578125" style="4" customWidth="1"/>
    <col min="7" max="7" width="3.140625" style="4" customWidth="1"/>
    <col min="8" max="8" width="12.5703125" style="4" customWidth="1"/>
    <col min="9" max="9" width="13" style="4" customWidth="1"/>
    <col min="10" max="10" width="2.5703125" style="4" customWidth="1"/>
    <col min="11" max="12" width="3.140625" style="4" customWidth="1"/>
    <col min="13" max="13" width="2.5703125" style="4" customWidth="1"/>
    <col min="14" max="14" width="10.5703125" style="4" customWidth="1"/>
    <col min="15" max="15" width="2.5703125" style="4" customWidth="1"/>
    <col min="16" max="16" width="0.85546875" style="4" customWidth="1"/>
    <col min="17" max="17" width="6.85546875" style="4" customWidth="1"/>
    <col min="18" max="18" width="1.5703125" style="4" customWidth="1"/>
    <col min="19" max="19" width="7.85546875" style="4" customWidth="1"/>
    <col min="20" max="20" width="3.140625" style="4" customWidth="1"/>
    <col min="21" max="16384" width="9.140625" style="4"/>
  </cols>
  <sheetData>
    <row r="1" spans="1:20" ht="28.7" customHeight="1">
      <c r="A1" s="96" t="s">
        <v>152</v>
      </c>
      <c r="B1" s="97"/>
      <c r="C1" s="97"/>
      <c r="D1" s="97"/>
      <c r="E1" s="97"/>
      <c r="F1" s="97"/>
      <c r="G1" s="98" t="s">
        <v>138</v>
      </c>
      <c r="H1" s="97"/>
      <c r="I1" s="97"/>
      <c r="J1" s="97"/>
      <c r="K1" s="97"/>
      <c r="L1" s="97"/>
      <c r="M1" s="97"/>
      <c r="N1" s="97"/>
      <c r="O1" s="97"/>
      <c r="P1" s="97"/>
      <c r="S1" s="96" t="s">
        <v>152</v>
      </c>
    </row>
    <row r="2" spans="1:20" ht="5.85" customHeight="1">
      <c r="A2" s="97"/>
      <c r="B2" s="97"/>
      <c r="C2" s="97"/>
      <c r="D2" s="97"/>
      <c r="E2" s="97"/>
      <c r="F2" s="97"/>
      <c r="S2" s="97"/>
    </row>
    <row r="3" spans="1:20" ht="8.4499999999999993" customHeight="1">
      <c r="A3" s="97"/>
      <c r="B3" s="97"/>
      <c r="C3" s="97"/>
      <c r="D3" s="97"/>
      <c r="E3" s="97"/>
      <c r="F3" s="97"/>
      <c r="H3" s="99" t="s">
        <v>136</v>
      </c>
      <c r="I3" s="97"/>
      <c r="J3" s="97"/>
      <c r="K3" s="97"/>
      <c r="L3" s="97"/>
      <c r="M3" s="97"/>
      <c r="N3" s="97"/>
      <c r="S3" s="97"/>
    </row>
    <row r="4" spans="1:20" ht="11.45" customHeight="1">
      <c r="A4" s="97"/>
      <c r="B4" s="97"/>
      <c r="C4" s="97"/>
      <c r="D4" s="97"/>
      <c r="E4" s="97"/>
      <c r="F4" s="97"/>
      <c r="H4" s="97"/>
      <c r="I4" s="97"/>
      <c r="J4" s="97"/>
      <c r="K4" s="97"/>
      <c r="L4" s="97"/>
      <c r="M4" s="97"/>
      <c r="N4" s="97"/>
      <c r="O4" s="100" t="s">
        <v>139</v>
      </c>
      <c r="P4" s="97"/>
      <c r="Q4" s="97"/>
      <c r="R4" s="97"/>
      <c r="S4" s="97"/>
    </row>
    <row r="5" spans="1:20" ht="2.85" customHeight="1">
      <c r="A5" s="97"/>
      <c r="B5" s="97"/>
      <c r="C5" s="97"/>
      <c r="D5" s="97"/>
      <c r="E5" s="97"/>
      <c r="F5" s="97"/>
      <c r="H5" s="97"/>
      <c r="I5" s="97"/>
      <c r="J5" s="97"/>
      <c r="K5" s="97"/>
      <c r="L5" s="97"/>
      <c r="M5" s="97"/>
      <c r="N5" s="97"/>
    </row>
    <row r="6" spans="1:20" ht="14.25" customHeight="1">
      <c r="A6" s="97"/>
      <c r="B6" s="97"/>
      <c r="C6" s="97"/>
      <c r="D6" s="97"/>
      <c r="E6" s="97"/>
      <c r="F6" s="97"/>
      <c r="H6" s="97"/>
      <c r="I6" s="97"/>
      <c r="J6" s="97"/>
      <c r="K6" s="97"/>
      <c r="L6" s="97"/>
      <c r="M6" s="97"/>
      <c r="N6" s="97"/>
      <c r="O6" s="101" t="s">
        <v>137</v>
      </c>
      <c r="P6" s="97"/>
      <c r="Q6" s="97"/>
      <c r="R6" s="97"/>
      <c r="S6" s="97"/>
    </row>
    <row r="7" spans="1:20" ht="28.7" customHeight="1">
      <c r="H7" s="98" t="s">
        <v>302</v>
      </c>
      <c r="I7" s="97"/>
      <c r="J7" s="97"/>
      <c r="K7" s="97"/>
      <c r="L7" s="97"/>
      <c r="M7" s="97"/>
      <c r="N7" s="97"/>
      <c r="O7" s="102" t="s">
        <v>152</v>
      </c>
      <c r="P7" s="97"/>
      <c r="Q7" s="97"/>
      <c r="R7" s="97"/>
      <c r="S7" s="97"/>
    </row>
    <row r="8" spans="1:20" ht="14.25" customHeight="1">
      <c r="K8" s="103" t="s">
        <v>135</v>
      </c>
      <c r="L8" s="97"/>
      <c r="M8" s="97"/>
      <c r="N8" s="97"/>
      <c r="O8" s="97"/>
      <c r="P8" s="97"/>
      <c r="Q8" s="97"/>
      <c r="R8" s="97"/>
      <c r="S8" s="97"/>
    </row>
    <row r="9" spans="1:20" ht="5.85" customHeight="1"/>
    <row r="10" spans="1:20" ht="18.95" customHeight="1">
      <c r="A10" s="28" t="s">
        <v>301</v>
      </c>
      <c r="B10" s="27" t="s">
        <v>2</v>
      </c>
      <c r="C10" s="104" t="s">
        <v>3</v>
      </c>
      <c r="D10" s="105"/>
      <c r="E10" s="104" t="s">
        <v>300</v>
      </c>
      <c r="F10" s="105"/>
      <c r="G10" s="104" t="s">
        <v>4</v>
      </c>
      <c r="H10" s="105"/>
      <c r="I10" s="27" t="s">
        <v>299</v>
      </c>
      <c r="J10" s="104" t="s">
        <v>298</v>
      </c>
      <c r="K10" s="106"/>
      <c r="L10" s="106"/>
      <c r="M10" s="105"/>
      <c r="N10" s="104" t="s">
        <v>5</v>
      </c>
      <c r="O10" s="105"/>
      <c r="P10" s="104" t="s">
        <v>297</v>
      </c>
      <c r="Q10" s="105"/>
      <c r="R10" s="104" t="s">
        <v>296</v>
      </c>
      <c r="S10" s="106"/>
      <c r="T10" s="105"/>
    </row>
    <row r="11" spans="1:20" ht="27.6" customHeight="1">
      <c r="A11" s="26" t="s">
        <v>295</v>
      </c>
      <c r="B11" s="25" t="s">
        <v>8</v>
      </c>
      <c r="C11" s="107" t="s">
        <v>161</v>
      </c>
      <c r="D11" s="105"/>
      <c r="E11" s="107" t="s">
        <v>160</v>
      </c>
      <c r="F11" s="105"/>
      <c r="G11" s="107" t="s">
        <v>10</v>
      </c>
      <c r="H11" s="105"/>
      <c r="I11" s="24" t="s">
        <v>294</v>
      </c>
      <c r="J11" s="107" t="s">
        <v>293</v>
      </c>
      <c r="K11" s="106"/>
      <c r="L11" s="106"/>
      <c r="M11" s="105"/>
      <c r="N11" s="107" t="s">
        <v>11</v>
      </c>
      <c r="O11" s="105"/>
      <c r="P11" s="108" t="s">
        <v>292</v>
      </c>
      <c r="Q11" s="105"/>
      <c r="R11" s="107" t="s">
        <v>12</v>
      </c>
      <c r="S11" s="106"/>
      <c r="T11" s="105"/>
    </row>
    <row r="12" spans="1:20" ht="27.6" customHeight="1">
      <c r="A12" s="26" t="s">
        <v>291</v>
      </c>
      <c r="B12" s="25" t="s">
        <v>13</v>
      </c>
      <c r="C12" s="107" t="s">
        <v>290</v>
      </c>
      <c r="D12" s="105"/>
      <c r="E12" s="107" t="s">
        <v>267</v>
      </c>
      <c r="F12" s="105"/>
      <c r="G12" s="107" t="s">
        <v>15</v>
      </c>
      <c r="H12" s="105"/>
      <c r="I12" s="24" t="s">
        <v>242</v>
      </c>
      <c r="J12" s="107" t="s">
        <v>289</v>
      </c>
      <c r="K12" s="106"/>
      <c r="L12" s="106"/>
      <c r="M12" s="105"/>
      <c r="N12" s="107" t="s">
        <v>16</v>
      </c>
      <c r="O12" s="105"/>
      <c r="P12" s="108" t="s">
        <v>152</v>
      </c>
      <c r="Q12" s="105"/>
      <c r="R12" s="107" t="s">
        <v>12</v>
      </c>
      <c r="S12" s="106"/>
      <c r="T12" s="105"/>
    </row>
    <row r="13" spans="1:20" ht="27.6" customHeight="1">
      <c r="A13" s="26" t="s">
        <v>288</v>
      </c>
      <c r="B13" s="25" t="s">
        <v>17</v>
      </c>
      <c r="C13" s="107" t="s">
        <v>161</v>
      </c>
      <c r="D13" s="105"/>
      <c r="E13" s="107" t="s">
        <v>160</v>
      </c>
      <c r="F13" s="105"/>
      <c r="G13" s="107" t="s">
        <v>18</v>
      </c>
      <c r="H13" s="105"/>
      <c r="I13" s="24" t="s">
        <v>193</v>
      </c>
      <c r="J13" s="107" t="s">
        <v>287</v>
      </c>
      <c r="K13" s="106"/>
      <c r="L13" s="106"/>
      <c r="M13" s="105"/>
      <c r="N13" s="107" t="s">
        <v>11</v>
      </c>
      <c r="O13" s="110"/>
      <c r="P13" s="108" t="s">
        <v>152</v>
      </c>
      <c r="Q13" s="110"/>
      <c r="R13" s="107" t="s">
        <v>12</v>
      </c>
      <c r="S13" s="109"/>
      <c r="T13" s="110"/>
    </row>
    <row r="14" spans="1:20" ht="27.6" customHeight="1">
      <c r="A14" s="26" t="s">
        <v>286</v>
      </c>
      <c r="B14" s="25" t="s">
        <v>19</v>
      </c>
      <c r="C14" s="107" t="s">
        <v>226</v>
      </c>
      <c r="D14" s="110"/>
      <c r="E14" s="107" t="s">
        <v>225</v>
      </c>
      <c r="F14" s="110"/>
      <c r="G14" s="107" t="s">
        <v>21</v>
      </c>
      <c r="H14" s="110"/>
      <c r="I14" s="24" t="s">
        <v>285</v>
      </c>
      <c r="J14" s="107" t="s">
        <v>284</v>
      </c>
      <c r="K14" s="109"/>
      <c r="L14" s="109"/>
      <c r="M14" s="110"/>
      <c r="N14" s="107" t="s">
        <v>22</v>
      </c>
      <c r="O14" s="110"/>
      <c r="P14" s="108" t="s">
        <v>152</v>
      </c>
      <c r="Q14" s="110"/>
      <c r="R14" s="107" t="s">
        <v>12</v>
      </c>
      <c r="S14" s="109"/>
      <c r="T14" s="110"/>
    </row>
    <row r="15" spans="1:20" ht="27.6" customHeight="1">
      <c r="A15" s="26" t="s">
        <v>283</v>
      </c>
      <c r="B15" s="25" t="s">
        <v>23</v>
      </c>
      <c r="C15" s="107" t="s">
        <v>277</v>
      </c>
      <c r="D15" s="110"/>
      <c r="E15" s="107" t="s">
        <v>276</v>
      </c>
      <c r="F15" s="110"/>
      <c r="G15" s="107" t="s">
        <v>25</v>
      </c>
      <c r="H15" s="110"/>
      <c r="I15" s="24" t="s">
        <v>282</v>
      </c>
      <c r="J15" s="107" t="s">
        <v>281</v>
      </c>
      <c r="K15" s="109"/>
      <c r="L15" s="109"/>
      <c r="M15" s="116"/>
      <c r="N15" s="111" t="s">
        <v>26</v>
      </c>
      <c r="O15" s="110"/>
      <c r="P15" s="108" t="s">
        <v>152</v>
      </c>
      <c r="Q15" s="116"/>
      <c r="R15" s="111" t="s">
        <v>12</v>
      </c>
      <c r="S15" s="109"/>
      <c r="T15" s="110"/>
    </row>
    <row r="16" spans="1:20" ht="27.6" customHeight="1">
      <c r="A16" s="23" t="s">
        <v>280</v>
      </c>
      <c r="B16" s="21" t="s">
        <v>27</v>
      </c>
      <c r="C16" s="112" t="s">
        <v>237</v>
      </c>
      <c r="D16" s="113"/>
      <c r="E16" s="111" t="s">
        <v>236</v>
      </c>
      <c r="F16" s="110"/>
      <c r="G16" s="112" t="s">
        <v>29</v>
      </c>
      <c r="H16" s="113"/>
      <c r="I16" s="20" t="s">
        <v>193</v>
      </c>
      <c r="J16" s="112" t="s">
        <v>279</v>
      </c>
      <c r="K16" s="114"/>
      <c r="L16" s="114"/>
      <c r="M16" s="113"/>
      <c r="N16" s="111" t="s">
        <v>30</v>
      </c>
      <c r="O16" s="110"/>
      <c r="P16" s="115" t="s">
        <v>254</v>
      </c>
      <c r="Q16" s="113"/>
      <c r="R16" s="111" t="s">
        <v>12</v>
      </c>
      <c r="S16" s="109"/>
      <c r="T16" s="110"/>
    </row>
    <row r="17" spans="1:20" ht="27.6" customHeight="1">
      <c r="A17" s="22" t="s">
        <v>278</v>
      </c>
      <c r="B17" s="21" t="s">
        <v>31</v>
      </c>
      <c r="C17" s="117" t="s">
        <v>277</v>
      </c>
      <c r="D17" s="118"/>
      <c r="E17" s="111" t="s">
        <v>276</v>
      </c>
      <c r="F17" s="110"/>
      <c r="G17" s="117" t="s">
        <v>32</v>
      </c>
      <c r="H17" s="118"/>
      <c r="I17" s="20" t="s">
        <v>193</v>
      </c>
      <c r="J17" s="117" t="s">
        <v>275</v>
      </c>
      <c r="K17" s="119"/>
      <c r="L17" s="119"/>
      <c r="M17" s="118"/>
      <c r="N17" s="111" t="s">
        <v>33</v>
      </c>
      <c r="O17" s="110"/>
      <c r="P17" s="120" t="s">
        <v>152</v>
      </c>
      <c r="Q17" s="118"/>
      <c r="R17" s="111" t="s">
        <v>12</v>
      </c>
      <c r="S17" s="109"/>
      <c r="T17" s="110"/>
    </row>
    <row r="18" spans="1:20" ht="27.6" customHeight="1">
      <c r="A18" s="18" t="s">
        <v>274</v>
      </c>
      <c r="B18" s="21" t="s">
        <v>34</v>
      </c>
      <c r="C18" s="117" t="s">
        <v>273</v>
      </c>
      <c r="D18" s="118"/>
      <c r="E18" s="111" t="s">
        <v>272</v>
      </c>
      <c r="F18" s="110"/>
      <c r="G18" s="117" t="s">
        <v>36</v>
      </c>
      <c r="H18" s="118"/>
      <c r="I18" s="20" t="s">
        <v>271</v>
      </c>
      <c r="J18" s="117" t="s">
        <v>270</v>
      </c>
      <c r="K18" s="119"/>
      <c r="L18" s="119"/>
      <c r="M18" s="118"/>
      <c r="N18" s="111" t="s">
        <v>37</v>
      </c>
      <c r="O18" s="110"/>
      <c r="P18" s="120" t="s">
        <v>152</v>
      </c>
      <c r="Q18" s="118"/>
      <c r="R18" s="111" t="s">
        <v>12</v>
      </c>
      <c r="S18" s="109"/>
      <c r="T18" s="110"/>
    </row>
    <row r="19" spans="1:20" ht="27.6" customHeight="1">
      <c r="A19" s="18" t="s">
        <v>269</v>
      </c>
      <c r="B19" s="21" t="s">
        <v>38</v>
      </c>
      <c r="C19" s="117" t="s">
        <v>268</v>
      </c>
      <c r="D19" s="118"/>
      <c r="E19" s="111" t="s">
        <v>267</v>
      </c>
      <c r="F19" s="110"/>
      <c r="G19" s="117" t="s">
        <v>40</v>
      </c>
      <c r="H19" s="118"/>
      <c r="I19" s="20" t="s">
        <v>266</v>
      </c>
      <c r="J19" s="117" t="s">
        <v>265</v>
      </c>
      <c r="K19" s="119"/>
      <c r="L19" s="119"/>
      <c r="M19" s="118"/>
      <c r="N19" s="111" t="s">
        <v>16</v>
      </c>
      <c r="O19" s="110"/>
      <c r="P19" s="120" t="s">
        <v>152</v>
      </c>
      <c r="Q19" s="118"/>
      <c r="R19" s="111" t="s">
        <v>12</v>
      </c>
      <c r="S19" s="109"/>
      <c r="T19" s="110"/>
    </row>
    <row r="20" spans="1:20" ht="27.6" customHeight="1">
      <c r="A20" s="18" t="s">
        <v>264</v>
      </c>
      <c r="B20" s="21" t="s">
        <v>41</v>
      </c>
      <c r="C20" s="117" t="s">
        <v>161</v>
      </c>
      <c r="D20" s="118"/>
      <c r="E20" s="111" t="s">
        <v>160</v>
      </c>
      <c r="F20" s="110"/>
      <c r="G20" s="117" t="s">
        <v>42</v>
      </c>
      <c r="H20" s="118"/>
      <c r="I20" s="20" t="s">
        <v>263</v>
      </c>
      <c r="J20" s="117" t="s">
        <v>262</v>
      </c>
      <c r="K20" s="119"/>
      <c r="L20" s="119"/>
      <c r="M20" s="118"/>
      <c r="N20" s="111" t="s">
        <v>11</v>
      </c>
      <c r="O20" s="110"/>
      <c r="P20" s="120" t="s">
        <v>152</v>
      </c>
      <c r="Q20" s="118"/>
      <c r="R20" s="111" t="s">
        <v>12</v>
      </c>
      <c r="S20" s="109"/>
      <c r="T20" s="110"/>
    </row>
    <row r="21" spans="1:20" ht="27.6" customHeight="1">
      <c r="A21" s="18" t="s">
        <v>261</v>
      </c>
      <c r="B21" s="21" t="s">
        <v>43</v>
      </c>
      <c r="C21" s="117" t="s">
        <v>186</v>
      </c>
      <c r="D21" s="118"/>
      <c r="E21" s="111" t="s">
        <v>185</v>
      </c>
      <c r="F21" s="110"/>
      <c r="G21" s="117" t="s">
        <v>45</v>
      </c>
      <c r="H21" s="118"/>
      <c r="I21" s="20" t="s">
        <v>260</v>
      </c>
      <c r="J21" s="117" t="s">
        <v>259</v>
      </c>
      <c r="K21" s="119"/>
      <c r="L21" s="119"/>
      <c r="M21" s="118"/>
      <c r="N21" s="111" t="s">
        <v>46</v>
      </c>
      <c r="O21" s="110"/>
      <c r="P21" s="120" t="s">
        <v>152</v>
      </c>
      <c r="Q21" s="118"/>
      <c r="R21" s="111" t="s">
        <v>47</v>
      </c>
      <c r="S21" s="109"/>
      <c r="T21" s="110"/>
    </row>
    <row r="22" spans="1:20" ht="27.6" customHeight="1">
      <c r="A22" s="18" t="s">
        <v>258</v>
      </c>
      <c r="B22" s="21" t="s">
        <v>48</v>
      </c>
      <c r="C22" s="117" t="s">
        <v>257</v>
      </c>
      <c r="D22" s="118"/>
      <c r="E22" s="111" t="s">
        <v>256</v>
      </c>
      <c r="F22" s="110"/>
      <c r="G22" s="117" t="s">
        <v>50</v>
      </c>
      <c r="H22" s="118"/>
      <c r="I22" s="20" t="s">
        <v>193</v>
      </c>
      <c r="J22" s="117" t="s">
        <v>255</v>
      </c>
      <c r="K22" s="119"/>
      <c r="L22" s="119"/>
      <c r="M22" s="118"/>
      <c r="N22" s="111" t="s">
        <v>51</v>
      </c>
      <c r="O22" s="110"/>
      <c r="P22" s="120" t="s">
        <v>254</v>
      </c>
      <c r="Q22" s="118"/>
      <c r="R22" s="111" t="s">
        <v>47</v>
      </c>
      <c r="S22" s="109"/>
      <c r="T22" s="110"/>
    </row>
    <row r="23" spans="1:20" ht="27.6" customHeight="1">
      <c r="A23" s="18" t="s">
        <v>253</v>
      </c>
      <c r="B23" s="21" t="s">
        <v>52</v>
      </c>
      <c r="C23" s="117" t="s">
        <v>252</v>
      </c>
      <c r="D23" s="118"/>
      <c r="E23" s="111" t="s">
        <v>251</v>
      </c>
      <c r="F23" s="110"/>
      <c r="G23" s="117" t="s">
        <v>54</v>
      </c>
      <c r="H23" s="118"/>
      <c r="I23" s="20" t="s">
        <v>193</v>
      </c>
      <c r="J23" s="117" t="s">
        <v>250</v>
      </c>
      <c r="K23" s="119"/>
      <c r="L23" s="119"/>
      <c r="M23" s="118"/>
      <c r="N23" s="111" t="s">
        <v>55</v>
      </c>
      <c r="O23" s="110"/>
      <c r="P23" s="120" t="s">
        <v>152</v>
      </c>
      <c r="Q23" s="118"/>
      <c r="R23" s="111" t="s">
        <v>47</v>
      </c>
      <c r="S23" s="109"/>
      <c r="T23" s="110"/>
    </row>
    <row r="24" spans="1:20" ht="27.6" customHeight="1">
      <c r="A24" s="19" t="s">
        <v>249</v>
      </c>
      <c r="B24" s="21" t="s">
        <v>56</v>
      </c>
      <c r="C24" s="117" t="s">
        <v>248</v>
      </c>
      <c r="D24" s="118"/>
      <c r="E24" s="111" t="s">
        <v>247</v>
      </c>
      <c r="F24" s="110"/>
      <c r="G24" s="117" t="s">
        <v>58</v>
      </c>
      <c r="H24" s="118"/>
      <c r="I24" s="20" t="s">
        <v>159</v>
      </c>
      <c r="J24" s="117" t="s">
        <v>246</v>
      </c>
      <c r="K24" s="119"/>
      <c r="L24" s="119"/>
      <c r="M24" s="118"/>
      <c r="N24" s="111" t="s">
        <v>51</v>
      </c>
      <c r="O24" s="110"/>
      <c r="P24" s="120" t="s">
        <v>152</v>
      </c>
      <c r="Q24" s="118"/>
      <c r="R24" s="111" t="s">
        <v>47</v>
      </c>
      <c r="S24" s="109"/>
      <c r="T24" s="110"/>
    </row>
    <row r="25" spans="1:20" ht="27.6" customHeight="1">
      <c r="A25" s="18" t="s">
        <v>245</v>
      </c>
      <c r="B25" s="21" t="s">
        <v>59</v>
      </c>
      <c r="C25" s="117" t="s">
        <v>244</v>
      </c>
      <c r="D25" s="118"/>
      <c r="E25" s="111" t="s">
        <v>243</v>
      </c>
      <c r="F25" s="110"/>
      <c r="G25" s="117" t="s">
        <v>61</v>
      </c>
      <c r="H25" s="118"/>
      <c r="I25" s="20" t="s">
        <v>242</v>
      </c>
      <c r="J25" s="117" t="s">
        <v>241</v>
      </c>
      <c r="K25" s="119"/>
      <c r="L25" s="119"/>
      <c r="M25" s="118"/>
      <c r="N25" s="111" t="s">
        <v>46</v>
      </c>
      <c r="O25" s="110"/>
      <c r="P25" s="120" t="s">
        <v>152</v>
      </c>
      <c r="Q25" s="118"/>
      <c r="R25" s="111" t="s">
        <v>47</v>
      </c>
      <c r="S25" s="109"/>
      <c r="T25" s="110"/>
    </row>
    <row r="26" spans="1:20" ht="27.6" customHeight="1">
      <c r="A26" s="18" t="s">
        <v>240</v>
      </c>
      <c r="B26" s="21" t="s">
        <v>62</v>
      </c>
      <c r="C26" s="117" t="s">
        <v>186</v>
      </c>
      <c r="D26" s="118"/>
      <c r="E26" s="111" t="s">
        <v>185</v>
      </c>
      <c r="F26" s="110"/>
      <c r="G26" s="117" t="s">
        <v>63</v>
      </c>
      <c r="H26" s="118"/>
      <c r="I26" s="20" t="s">
        <v>193</v>
      </c>
      <c r="J26" s="117" t="s">
        <v>239</v>
      </c>
      <c r="K26" s="119"/>
      <c r="L26" s="119"/>
      <c r="M26" s="118"/>
      <c r="N26" s="111" t="s">
        <v>64</v>
      </c>
      <c r="O26" s="110"/>
      <c r="P26" s="120" t="s">
        <v>152</v>
      </c>
      <c r="Q26" s="118"/>
      <c r="R26" s="111" t="s">
        <v>47</v>
      </c>
      <c r="S26" s="109"/>
      <c r="T26" s="110"/>
    </row>
    <row r="27" spans="1:20" ht="27.6" customHeight="1">
      <c r="A27" s="18" t="s">
        <v>238</v>
      </c>
      <c r="B27" s="21" t="s">
        <v>65</v>
      </c>
      <c r="C27" s="117" t="s">
        <v>237</v>
      </c>
      <c r="D27" s="118"/>
      <c r="E27" s="111" t="s">
        <v>236</v>
      </c>
      <c r="F27" s="110"/>
      <c r="G27" s="117" t="s">
        <v>66</v>
      </c>
      <c r="H27" s="118"/>
      <c r="I27" s="20" t="s">
        <v>193</v>
      </c>
      <c r="J27" s="117" t="s">
        <v>235</v>
      </c>
      <c r="K27" s="119"/>
      <c r="L27" s="119"/>
      <c r="M27" s="118"/>
      <c r="N27" s="111" t="s">
        <v>67</v>
      </c>
      <c r="O27" s="110"/>
      <c r="P27" s="120" t="s">
        <v>152</v>
      </c>
      <c r="Q27" s="118"/>
      <c r="R27" s="111" t="s">
        <v>47</v>
      </c>
      <c r="S27" s="109"/>
      <c r="T27" s="110"/>
    </row>
    <row r="28" spans="1:20" ht="27.6" customHeight="1">
      <c r="A28" s="18" t="s">
        <v>234</v>
      </c>
      <c r="B28" s="21" t="s">
        <v>68</v>
      </c>
      <c r="C28" s="117" t="s">
        <v>156</v>
      </c>
      <c r="D28" s="118"/>
      <c r="E28" s="111" t="s">
        <v>155</v>
      </c>
      <c r="F28" s="110"/>
      <c r="G28" s="117" t="s">
        <v>70</v>
      </c>
      <c r="H28" s="118"/>
      <c r="I28" s="20" t="s">
        <v>233</v>
      </c>
      <c r="J28" s="117" t="s">
        <v>232</v>
      </c>
      <c r="K28" s="119"/>
      <c r="L28" s="119"/>
      <c r="M28" s="118"/>
      <c r="N28" s="111" t="s">
        <v>71</v>
      </c>
      <c r="O28" s="110"/>
      <c r="P28" s="120" t="s">
        <v>152</v>
      </c>
      <c r="Q28" s="118"/>
      <c r="R28" s="111" t="s">
        <v>72</v>
      </c>
      <c r="S28" s="109"/>
      <c r="T28" s="110"/>
    </row>
    <row r="29" spans="1:20" ht="27.6" customHeight="1">
      <c r="A29" s="18" t="s">
        <v>231</v>
      </c>
      <c r="B29" s="21" t="s">
        <v>73</v>
      </c>
      <c r="C29" s="117" t="s">
        <v>230</v>
      </c>
      <c r="D29" s="118"/>
      <c r="E29" s="111" t="s">
        <v>229</v>
      </c>
      <c r="F29" s="110"/>
      <c r="G29" s="117" t="s">
        <v>75</v>
      </c>
      <c r="H29" s="118"/>
      <c r="I29" s="20" t="s">
        <v>193</v>
      </c>
      <c r="J29" s="117" t="s">
        <v>228</v>
      </c>
      <c r="K29" s="119"/>
      <c r="L29" s="119"/>
      <c r="M29" s="118"/>
      <c r="N29" s="111" t="s">
        <v>26</v>
      </c>
      <c r="O29" s="110"/>
      <c r="P29" s="120" t="s">
        <v>152</v>
      </c>
      <c r="Q29" s="118"/>
      <c r="R29" s="111" t="s">
        <v>72</v>
      </c>
      <c r="S29" s="109"/>
      <c r="T29" s="110"/>
    </row>
    <row r="30" spans="1:20" ht="27.6" customHeight="1">
      <c r="A30" s="18" t="s">
        <v>227</v>
      </c>
      <c r="B30" s="21" t="s">
        <v>76</v>
      </c>
      <c r="C30" s="117" t="s">
        <v>226</v>
      </c>
      <c r="D30" s="118"/>
      <c r="E30" s="111" t="s">
        <v>225</v>
      </c>
      <c r="F30" s="110"/>
      <c r="G30" s="117" t="s">
        <v>77</v>
      </c>
      <c r="H30" s="118"/>
      <c r="I30" s="20" t="s">
        <v>224</v>
      </c>
      <c r="J30" s="117" t="s">
        <v>223</v>
      </c>
      <c r="K30" s="119"/>
      <c r="L30" s="119"/>
      <c r="M30" s="118"/>
      <c r="N30" s="111" t="s">
        <v>22</v>
      </c>
      <c r="O30" s="110"/>
      <c r="P30" s="120" t="s">
        <v>152</v>
      </c>
      <c r="Q30" s="118"/>
      <c r="R30" s="111" t="s">
        <v>72</v>
      </c>
      <c r="S30" s="109"/>
      <c r="T30" s="110"/>
    </row>
    <row r="31" spans="1:20" ht="27.6" customHeight="1">
      <c r="A31" s="19" t="s">
        <v>222</v>
      </c>
      <c r="B31" s="21" t="s">
        <v>78</v>
      </c>
      <c r="C31" s="117" t="s">
        <v>221</v>
      </c>
      <c r="D31" s="118"/>
      <c r="E31" s="111" t="s">
        <v>220</v>
      </c>
      <c r="F31" s="110"/>
      <c r="G31" s="117" t="s">
        <v>80</v>
      </c>
      <c r="H31" s="118"/>
      <c r="I31" s="20" t="s">
        <v>193</v>
      </c>
      <c r="J31" s="117" t="s">
        <v>219</v>
      </c>
      <c r="K31" s="119"/>
      <c r="L31" s="119"/>
      <c r="M31" s="118"/>
      <c r="N31" s="111" t="s">
        <v>51</v>
      </c>
      <c r="O31" s="110"/>
      <c r="P31" s="120" t="s">
        <v>152</v>
      </c>
      <c r="Q31" s="118"/>
      <c r="R31" s="111" t="s">
        <v>47</v>
      </c>
      <c r="S31" s="109"/>
      <c r="T31" s="110"/>
    </row>
    <row r="32" spans="1:20" ht="27.6" customHeight="1">
      <c r="A32" s="18" t="s">
        <v>218</v>
      </c>
      <c r="B32" s="17" t="s">
        <v>81</v>
      </c>
      <c r="C32" s="117" t="s">
        <v>186</v>
      </c>
      <c r="D32" s="118"/>
      <c r="E32" s="111" t="s">
        <v>185</v>
      </c>
      <c r="F32" s="110"/>
      <c r="G32" s="117" t="s">
        <v>82</v>
      </c>
      <c r="H32" s="118"/>
      <c r="I32" s="16" t="s">
        <v>217</v>
      </c>
      <c r="J32" s="117" t="s">
        <v>216</v>
      </c>
      <c r="K32" s="119"/>
      <c r="L32" s="119"/>
      <c r="M32" s="118"/>
      <c r="N32" s="111" t="s">
        <v>46</v>
      </c>
      <c r="O32" s="110"/>
      <c r="P32" s="120" t="s">
        <v>152</v>
      </c>
      <c r="Q32" s="118"/>
      <c r="R32" s="111" t="s">
        <v>47</v>
      </c>
      <c r="S32" s="109"/>
      <c r="T32" s="110"/>
    </row>
    <row r="33" spans="1:20" ht="27.6" customHeight="1">
      <c r="A33" s="18" t="s">
        <v>215</v>
      </c>
      <c r="B33" s="17" t="s">
        <v>83</v>
      </c>
      <c r="C33" s="117" t="s">
        <v>156</v>
      </c>
      <c r="D33" s="118"/>
      <c r="E33" s="121" t="s">
        <v>155</v>
      </c>
      <c r="F33" s="122"/>
      <c r="G33" s="117" t="s">
        <v>84</v>
      </c>
      <c r="H33" s="118"/>
      <c r="I33" s="16" t="s">
        <v>214</v>
      </c>
      <c r="J33" s="117" t="s">
        <v>213</v>
      </c>
      <c r="K33" s="119"/>
      <c r="L33" s="119"/>
      <c r="M33" s="118"/>
      <c r="N33" s="121" t="s">
        <v>85</v>
      </c>
      <c r="O33" s="122"/>
      <c r="P33" s="120" t="s">
        <v>152</v>
      </c>
      <c r="Q33" s="118"/>
      <c r="R33" s="121" t="s">
        <v>72</v>
      </c>
      <c r="S33" s="114"/>
      <c r="T33" s="122"/>
    </row>
    <row r="34" spans="1:20" ht="27.6" customHeight="1">
      <c r="A34" s="18" t="s">
        <v>212</v>
      </c>
      <c r="B34" s="17" t="s">
        <v>86</v>
      </c>
      <c r="C34" s="117" t="s">
        <v>211</v>
      </c>
      <c r="D34" s="118"/>
      <c r="E34" s="111" t="s">
        <v>210</v>
      </c>
      <c r="F34" s="110"/>
      <c r="G34" s="117" t="s">
        <v>88</v>
      </c>
      <c r="H34" s="118"/>
      <c r="I34" s="16" t="s">
        <v>209</v>
      </c>
      <c r="J34" s="117" t="s">
        <v>208</v>
      </c>
      <c r="K34" s="119"/>
      <c r="L34" s="119"/>
      <c r="M34" s="118"/>
      <c r="N34" s="111" t="s">
        <v>89</v>
      </c>
      <c r="O34" s="110"/>
      <c r="P34" s="120" t="s">
        <v>152</v>
      </c>
      <c r="Q34" s="118"/>
      <c r="R34" s="111" t="s">
        <v>72</v>
      </c>
      <c r="S34" s="109"/>
      <c r="T34" s="110"/>
    </row>
    <row r="35" spans="1:20" ht="27.6" customHeight="1">
      <c r="A35" s="18" t="s">
        <v>207</v>
      </c>
      <c r="B35" s="17" t="s">
        <v>90</v>
      </c>
      <c r="C35" s="117" t="s">
        <v>206</v>
      </c>
      <c r="D35" s="118"/>
      <c r="E35" s="111" t="s">
        <v>205</v>
      </c>
      <c r="F35" s="110"/>
      <c r="G35" s="117" t="s">
        <v>92</v>
      </c>
      <c r="H35" s="118"/>
      <c r="I35" s="16" t="s">
        <v>193</v>
      </c>
      <c r="J35" s="117" t="s">
        <v>204</v>
      </c>
      <c r="K35" s="119"/>
      <c r="L35" s="119"/>
      <c r="M35" s="118"/>
      <c r="N35" s="111" t="s">
        <v>51</v>
      </c>
      <c r="O35" s="110"/>
      <c r="P35" s="120" t="s">
        <v>152</v>
      </c>
      <c r="Q35" s="118"/>
      <c r="R35" s="111" t="s">
        <v>47</v>
      </c>
      <c r="S35" s="109"/>
      <c r="T35" s="110"/>
    </row>
    <row r="36" spans="1:20" ht="27.6" customHeight="1">
      <c r="A36" s="18" t="s">
        <v>203</v>
      </c>
      <c r="B36" s="17" t="s">
        <v>93</v>
      </c>
      <c r="C36" s="117" t="s">
        <v>156</v>
      </c>
      <c r="D36" s="118"/>
      <c r="E36" s="111" t="s">
        <v>155</v>
      </c>
      <c r="F36" s="110"/>
      <c r="G36" s="117" t="s">
        <v>94</v>
      </c>
      <c r="H36" s="118"/>
      <c r="I36" s="16" t="s">
        <v>202</v>
      </c>
      <c r="J36" s="117" t="s">
        <v>201</v>
      </c>
      <c r="K36" s="119"/>
      <c r="L36" s="119"/>
      <c r="M36" s="118"/>
      <c r="N36" s="111" t="s">
        <v>95</v>
      </c>
      <c r="O36" s="110"/>
      <c r="P36" s="120" t="s">
        <v>152</v>
      </c>
      <c r="Q36" s="118"/>
      <c r="R36" s="111" t="s">
        <v>72</v>
      </c>
      <c r="S36" s="109"/>
      <c r="T36" s="110"/>
    </row>
    <row r="37" spans="1:20" ht="27.6" customHeight="1">
      <c r="A37" s="18" t="s">
        <v>200</v>
      </c>
      <c r="B37" s="17" t="s">
        <v>96</v>
      </c>
      <c r="C37" s="117" t="s">
        <v>199</v>
      </c>
      <c r="D37" s="118"/>
      <c r="E37" s="111" t="s">
        <v>198</v>
      </c>
      <c r="F37" s="110"/>
      <c r="G37" s="117" t="s">
        <v>98</v>
      </c>
      <c r="H37" s="118"/>
      <c r="I37" s="16" t="s">
        <v>193</v>
      </c>
      <c r="J37" s="117" t="s">
        <v>197</v>
      </c>
      <c r="K37" s="119"/>
      <c r="L37" s="119"/>
      <c r="M37" s="118"/>
      <c r="N37" s="111" t="s">
        <v>99</v>
      </c>
      <c r="O37" s="110"/>
      <c r="P37" s="120" t="s">
        <v>152</v>
      </c>
      <c r="Q37" s="118"/>
      <c r="R37" s="111" t="s">
        <v>72</v>
      </c>
      <c r="S37" s="109"/>
      <c r="T37" s="110"/>
    </row>
    <row r="38" spans="1:20" ht="27.6" customHeight="1">
      <c r="A38" s="19" t="s">
        <v>196</v>
      </c>
      <c r="B38" s="17" t="s">
        <v>100</v>
      </c>
      <c r="C38" s="117" t="s">
        <v>195</v>
      </c>
      <c r="D38" s="118"/>
      <c r="E38" s="111" t="s">
        <v>194</v>
      </c>
      <c r="F38" s="110"/>
      <c r="G38" s="117" t="s">
        <v>102</v>
      </c>
      <c r="H38" s="118"/>
      <c r="I38" s="16" t="s">
        <v>193</v>
      </c>
      <c r="J38" s="117" t="s">
        <v>192</v>
      </c>
      <c r="K38" s="119"/>
      <c r="L38" s="119"/>
      <c r="M38" s="118"/>
      <c r="N38" s="121" t="s">
        <v>67</v>
      </c>
      <c r="O38" s="122"/>
      <c r="P38" s="120" t="s">
        <v>152</v>
      </c>
      <c r="Q38" s="118"/>
      <c r="R38" s="121" t="s">
        <v>12</v>
      </c>
      <c r="S38" s="114"/>
      <c r="T38" s="122"/>
    </row>
    <row r="39" spans="1:20" ht="27.6" customHeight="1">
      <c r="A39" s="18" t="s">
        <v>191</v>
      </c>
      <c r="B39" s="17" t="s">
        <v>103</v>
      </c>
      <c r="C39" s="117" t="s">
        <v>190</v>
      </c>
      <c r="D39" s="118"/>
      <c r="E39" s="121" t="s">
        <v>189</v>
      </c>
      <c r="F39" s="122"/>
      <c r="G39" s="117" t="s">
        <v>105</v>
      </c>
      <c r="H39" s="118"/>
      <c r="I39" s="16" t="s">
        <v>159</v>
      </c>
      <c r="J39" s="117" t="s">
        <v>188</v>
      </c>
      <c r="K39" s="119"/>
      <c r="L39" s="119"/>
      <c r="M39" s="126"/>
      <c r="N39" s="123" t="s">
        <v>46</v>
      </c>
      <c r="O39" s="125"/>
      <c r="P39" s="120" t="s">
        <v>152</v>
      </c>
      <c r="Q39" s="126"/>
      <c r="R39" s="123" t="s">
        <v>47</v>
      </c>
      <c r="S39" s="124"/>
      <c r="T39" s="125"/>
    </row>
    <row r="40" spans="1:20" ht="27.6" customHeight="1">
      <c r="A40" s="12" t="s">
        <v>187</v>
      </c>
      <c r="B40" s="15" t="s">
        <v>106</v>
      </c>
      <c r="C40" s="117" t="s">
        <v>186</v>
      </c>
      <c r="D40" s="126"/>
      <c r="E40" s="123" t="s">
        <v>185</v>
      </c>
      <c r="F40" s="125"/>
      <c r="G40" s="117" t="s">
        <v>107</v>
      </c>
      <c r="H40" s="126"/>
      <c r="I40" s="14" t="s">
        <v>184</v>
      </c>
      <c r="J40" s="117" t="s">
        <v>183</v>
      </c>
      <c r="K40" s="119"/>
      <c r="L40" s="119"/>
      <c r="M40" s="126"/>
      <c r="N40" s="107" t="s">
        <v>108</v>
      </c>
      <c r="O40" s="110"/>
      <c r="P40" s="120" t="s">
        <v>152</v>
      </c>
      <c r="Q40" s="126"/>
      <c r="R40" s="107" t="s">
        <v>12</v>
      </c>
      <c r="S40" s="109"/>
      <c r="T40" s="110"/>
    </row>
    <row r="41" spans="1:20" ht="27.6" customHeight="1">
      <c r="A41" s="12" t="s">
        <v>182</v>
      </c>
      <c r="B41" s="11" t="s">
        <v>109</v>
      </c>
      <c r="C41" s="117" t="s">
        <v>181</v>
      </c>
      <c r="D41" s="126"/>
      <c r="E41" s="107" t="s">
        <v>180</v>
      </c>
      <c r="F41" s="110"/>
      <c r="G41" s="117" t="s">
        <v>111</v>
      </c>
      <c r="H41" s="126"/>
      <c r="I41" s="10" t="s">
        <v>179</v>
      </c>
      <c r="J41" s="117" t="s">
        <v>178</v>
      </c>
      <c r="K41" s="119"/>
      <c r="L41" s="119"/>
      <c r="M41" s="126"/>
      <c r="N41" s="107" t="s">
        <v>112</v>
      </c>
      <c r="O41" s="110"/>
      <c r="P41" s="120" t="s">
        <v>152</v>
      </c>
      <c r="Q41" s="126"/>
      <c r="R41" s="107" t="s">
        <v>72</v>
      </c>
      <c r="S41" s="109"/>
      <c r="T41" s="110"/>
    </row>
    <row r="42" spans="1:20" ht="27.6" customHeight="1">
      <c r="A42" s="12" t="s">
        <v>177</v>
      </c>
      <c r="B42" s="11" t="s">
        <v>113</v>
      </c>
      <c r="C42" s="117" t="s">
        <v>166</v>
      </c>
      <c r="D42" s="126"/>
      <c r="E42" s="107" t="s">
        <v>165</v>
      </c>
      <c r="F42" s="110"/>
      <c r="G42" s="117" t="s">
        <v>115</v>
      </c>
      <c r="H42" s="126"/>
      <c r="I42" s="10" t="s">
        <v>164</v>
      </c>
      <c r="J42" s="117" t="s">
        <v>176</v>
      </c>
      <c r="K42" s="119"/>
      <c r="L42" s="119"/>
      <c r="M42" s="126"/>
      <c r="N42" s="107" t="s">
        <v>116</v>
      </c>
      <c r="O42" s="110"/>
      <c r="P42" s="120" t="s">
        <v>152</v>
      </c>
      <c r="Q42" s="126"/>
      <c r="R42" s="107" t="s">
        <v>117</v>
      </c>
      <c r="S42" s="109"/>
      <c r="T42" s="110"/>
    </row>
    <row r="43" spans="1:20" ht="27.6" customHeight="1">
      <c r="A43" s="12" t="s">
        <v>175</v>
      </c>
      <c r="B43" s="11" t="s">
        <v>118</v>
      </c>
      <c r="C43" s="117" t="s">
        <v>166</v>
      </c>
      <c r="D43" s="126"/>
      <c r="E43" s="107" t="s">
        <v>165</v>
      </c>
      <c r="F43" s="110"/>
      <c r="G43" s="117" t="s">
        <v>119</v>
      </c>
      <c r="H43" s="126"/>
      <c r="I43" s="10" t="s">
        <v>164</v>
      </c>
      <c r="J43" s="117" t="s">
        <v>174</v>
      </c>
      <c r="K43" s="119"/>
      <c r="L43" s="119"/>
      <c r="M43" s="126"/>
      <c r="N43" s="107" t="s">
        <v>116</v>
      </c>
      <c r="O43" s="110"/>
      <c r="P43" s="120" t="s">
        <v>152</v>
      </c>
      <c r="Q43" s="126"/>
      <c r="R43" s="107" t="s">
        <v>117</v>
      </c>
      <c r="S43" s="109"/>
      <c r="T43" s="110"/>
    </row>
    <row r="44" spans="1:20" ht="27.6" customHeight="1">
      <c r="A44" s="12" t="s">
        <v>173</v>
      </c>
      <c r="B44" s="11" t="s">
        <v>120</v>
      </c>
      <c r="C44" s="117" t="s">
        <v>166</v>
      </c>
      <c r="D44" s="126"/>
      <c r="E44" s="107" t="s">
        <v>165</v>
      </c>
      <c r="F44" s="110"/>
      <c r="G44" s="117" t="s">
        <v>121</v>
      </c>
      <c r="H44" s="126"/>
      <c r="I44" s="10" t="s">
        <v>164</v>
      </c>
      <c r="J44" s="117" t="s">
        <v>172</v>
      </c>
      <c r="K44" s="119"/>
      <c r="L44" s="119"/>
      <c r="M44" s="126"/>
      <c r="N44" s="107" t="s">
        <v>116</v>
      </c>
      <c r="O44" s="110"/>
      <c r="P44" s="120" t="s">
        <v>152</v>
      </c>
      <c r="Q44" s="126"/>
      <c r="R44" s="107" t="s">
        <v>117</v>
      </c>
      <c r="S44" s="109"/>
      <c r="T44" s="110"/>
    </row>
    <row r="45" spans="1:20" ht="27.6" customHeight="1">
      <c r="A45" s="13" t="s">
        <v>171</v>
      </c>
      <c r="B45" s="11" t="s">
        <v>122</v>
      </c>
      <c r="C45" s="117" t="s">
        <v>166</v>
      </c>
      <c r="D45" s="126"/>
      <c r="E45" s="107" t="s">
        <v>165</v>
      </c>
      <c r="F45" s="110"/>
      <c r="G45" s="117" t="s">
        <v>123</v>
      </c>
      <c r="H45" s="126"/>
      <c r="I45" s="10" t="s">
        <v>164</v>
      </c>
      <c r="J45" s="117" t="s">
        <v>170</v>
      </c>
      <c r="K45" s="119"/>
      <c r="L45" s="119"/>
      <c r="M45" s="126"/>
      <c r="N45" s="107" t="s">
        <v>116</v>
      </c>
      <c r="O45" s="110"/>
      <c r="P45" s="120" t="s">
        <v>152</v>
      </c>
      <c r="Q45" s="126"/>
      <c r="R45" s="107" t="s">
        <v>117</v>
      </c>
      <c r="S45" s="109"/>
      <c r="T45" s="110"/>
    </row>
    <row r="46" spans="1:20" ht="27.6" customHeight="1">
      <c r="A46" s="12" t="s">
        <v>169</v>
      </c>
      <c r="B46" s="11" t="s">
        <v>124</v>
      </c>
      <c r="C46" s="117" t="s">
        <v>166</v>
      </c>
      <c r="D46" s="126"/>
      <c r="E46" s="107" t="s">
        <v>165</v>
      </c>
      <c r="F46" s="110"/>
      <c r="G46" s="117" t="s">
        <v>125</v>
      </c>
      <c r="H46" s="126"/>
      <c r="I46" s="10" t="s">
        <v>164</v>
      </c>
      <c r="J46" s="117" t="s">
        <v>168</v>
      </c>
      <c r="K46" s="119"/>
      <c r="L46" s="119"/>
      <c r="M46" s="126"/>
      <c r="N46" s="112" t="s">
        <v>116</v>
      </c>
      <c r="O46" s="122"/>
      <c r="P46" s="120" t="s">
        <v>152</v>
      </c>
      <c r="Q46" s="126"/>
      <c r="R46" s="112" t="s">
        <v>117</v>
      </c>
      <c r="S46" s="114"/>
      <c r="T46" s="122"/>
    </row>
    <row r="47" spans="1:20" ht="27.6" customHeight="1">
      <c r="A47" s="12" t="s">
        <v>167</v>
      </c>
      <c r="B47" s="11" t="s">
        <v>126</v>
      </c>
      <c r="C47" s="117" t="s">
        <v>166</v>
      </c>
      <c r="D47" s="126"/>
      <c r="E47" s="112" t="s">
        <v>165</v>
      </c>
      <c r="F47" s="122"/>
      <c r="G47" s="117" t="s">
        <v>127</v>
      </c>
      <c r="H47" s="126"/>
      <c r="I47" s="10" t="s">
        <v>164</v>
      </c>
      <c r="J47" s="117" t="s">
        <v>163</v>
      </c>
      <c r="K47" s="119"/>
      <c r="L47" s="119"/>
      <c r="M47" s="118"/>
      <c r="N47" s="127" t="s">
        <v>128</v>
      </c>
      <c r="O47" s="118"/>
      <c r="P47" s="128" t="s">
        <v>152</v>
      </c>
      <c r="Q47" s="118"/>
      <c r="R47" s="127" t="s">
        <v>117</v>
      </c>
      <c r="S47" s="119"/>
      <c r="T47" s="126"/>
    </row>
    <row r="48" spans="1:20" ht="27.6" customHeight="1">
      <c r="A48" s="7" t="s">
        <v>162</v>
      </c>
      <c r="B48" s="9" t="s">
        <v>129</v>
      </c>
      <c r="C48" s="117" t="s">
        <v>161</v>
      </c>
      <c r="D48" s="118"/>
      <c r="E48" s="127" t="s">
        <v>160</v>
      </c>
      <c r="F48" s="118"/>
      <c r="G48" s="127" t="s">
        <v>130</v>
      </c>
      <c r="H48" s="118"/>
      <c r="I48" s="8" t="s">
        <v>159</v>
      </c>
      <c r="J48" s="117" t="s">
        <v>158</v>
      </c>
      <c r="K48" s="119"/>
      <c r="L48" s="119"/>
      <c r="M48" s="118"/>
      <c r="N48" s="127" t="s">
        <v>131</v>
      </c>
      <c r="O48" s="118"/>
      <c r="P48" s="128" t="s">
        <v>152</v>
      </c>
      <c r="Q48" s="118"/>
      <c r="R48" s="127" t="s">
        <v>117</v>
      </c>
      <c r="S48" s="119"/>
      <c r="T48" s="126"/>
    </row>
    <row r="49" spans="1:20" ht="27.6" customHeight="1">
      <c r="A49" s="7" t="s">
        <v>157</v>
      </c>
      <c r="B49" s="7" t="s">
        <v>132</v>
      </c>
      <c r="C49" s="117" t="s">
        <v>156</v>
      </c>
      <c r="D49" s="118"/>
      <c r="E49" s="127" t="s">
        <v>155</v>
      </c>
      <c r="F49" s="118"/>
      <c r="G49" s="127" t="s">
        <v>133</v>
      </c>
      <c r="H49" s="118"/>
      <c r="I49" s="6" t="s">
        <v>154</v>
      </c>
      <c r="J49" s="117" t="s">
        <v>153</v>
      </c>
      <c r="K49" s="119"/>
      <c r="L49" s="119"/>
      <c r="M49" s="118"/>
      <c r="N49" s="127" t="s">
        <v>134</v>
      </c>
      <c r="O49" s="118"/>
      <c r="P49" s="128" t="s">
        <v>152</v>
      </c>
      <c r="Q49" s="118"/>
      <c r="R49" s="127" t="s">
        <v>117</v>
      </c>
      <c r="S49" s="119"/>
      <c r="T49" s="126"/>
    </row>
    <row r="50" spans="1:20" ht="14.25" customHeight="1">
      <c r="B50" s="131" t="s">
        <v>72</v>
      </c>
      <c r="C50" s="132"/>
      <c r="E50" s="5" t="s">
        <v>150</v>
      </c>
    </row>
    <row r="51" spans="1:20" ht="14.25" customHeight="1">
      <c r="B51" s="133" t="s">
        <v>151</v>
      </c>
      <c r="C51" s="130"/>
      <c r="E51" s="5" t="s">
        <v>150</v>
      </c>
    </row>
    <row r="52" spans="1:20" ht="14.25" customHeight="1">
      <c r="B52" s="133" t="s">
        <v>12</v>
      </c>
      <c r="C52" s="130"/>
      <c r="E52" s="5" t="s">
        <v>149</v>
      </c>
    </row>
    <row r="53" spans="1:20" ht="14.25" customHeight="1">
      <c r="B53" s="133" t="s">
        <v>47</v>
      </c>
      <c r="C53" s="130"/>
      <c r="E53" s="5" t="s">
        <v>148</v>
      </c>
    </row>
    <row r="54" spans="1:20" ht="14.25" customHeight="1">
      <c r="B54" s="133" t="s">
        <v>147</v>
      </c>
      <c r="C54" s="130"/>
      <c r="E54" s="5" t="s">
        <v>146</v>
      </c>
    </row>
    <row r="55" spans="1:20" ht="11.45" customHeight="1"/>
    <row r="56" spans="1:20" ht="36.75" customHeight="1">
      <c r="A56" s="129" t="s">
        <v>145</v>
      </c>
      <c r="B56" s="130"/>
      <c r="C56" s="130"/>
      <c r="D56" s="130"/>
      <c r="E56" s="130"/>
      <c r="F56" s="130"/>
      <c r="H56" s="129" t="s">
        <v>144</v>
      </c>
      <c r="I56" s="130"/>
      <c r="J56" s="130"/>
      <c r="K56" s="130"/>
      <c r="M56" s="129" t="s">
        <v>144</v>
      </c>
      <c r="N56" s="130"/>
      <c r="O56" s="130"/>
      <c r="P56" s="130"/>
      <c r="Q56" s="130"/>
      <c r="R56" s="130"/>
      <c r="S56" s="130"/>
    </row>
    <row r="57" spans="1:20" ht="11.45" customHeight="1"/>
    <row r="58" spans="1:20" ht="31.5" customHeight="1">
      <c r="A58" s="129" t="s">
        <v>143</v>
      </c>
      <c r="B58" s="130"/>
      <c r="C58" s="130"/>
      <c r="D58" s="130"/>
      <c r="E58" s="130"/>
      <c r="F58" s="130"/>
      <c r="H58" s="129" t="s">
        <v>142</v>
      </c>
      <c r="I58" s="130"/>
      <c r="J58" s="130"/>
      <c r="K58" s="130"/>
      <c r="M58" s="129" t="s">
        <v>141</v>
      </c>
      <c r="N58" s="130"/>
      <c r="O58" s="130"/>
      <c r="P58" s="130"/>
      <c r="Q58" s="130"/>
      <c r="R58" s="130"/>
      <c r="S58" s="130"/>
    </row>
    <row r="59" spans="1:20" ht="27.6" customHeight="1"/>
  </sheetData>
  <mergeCells count="300">
    <mergeCell ref="A56:F56"/>
    <mergeCell ref="H56:K56"/>
    <mergeCell ref="M56:S56"/>
    <mergeCell ref="A58:F58"/>
    <mergeCell ref="H58:K58"/>
    <mergeCell ref="M58:S58"/>
    <mergeCell ref="R49:T49"/>
    <mergeCell ref="B50:C50"/>
    <mergeCell ref="B51:C51"/>
    <mergeCell ref="B52:C52"/>
    <mergeCell ref="B53:C53"/>
    <mergeCell ref="B54:C54"/>
    <mergeCell ref="C49:D49"/>
    <mergeCell ref="E49:F49"/>
    <mergeCell ref="G49:H49"/>
    <mergeCell ref="J49:M49"/>
    <mergeCell ref="N49:O49"/>
    <mergeCell ref="P49:Q49"/>
    <mergeCell ref="R47:T47"/>
    <mergeCell ref="C48:D48"/>
    <mergeCell ref="E48:F48"/>
    <mergeCell ref="G48:H48"/>
    <mergeCell ref="J48:M48"/>
    <mergeCell ref="N48:O48"/>
    <mergeCell ref="P48:Q48"/>
    <mergeCell ref="R48:T48"/>
    <mergeCell ref="C47:D47"/>
    <mergeCell ref="E47:F47"/>
    <mergeCell ref="G47:H47"/>
    <mergeCell ref="J47:M47"/>
    <mergeCell ref="N47:O47"/>
    <mergeCell ref="P47:Q47"/>
    <mergeCell ref="R45:T45"/>
    <mergeCell ref="C46:D46"/>
    <mergeCell ref="E46:F46"/>
    <mergeCell ref="G46:H46"/>
    <mergeCell ref="J46:M46"/>
    <mergeCell ref="N46:O46"/>
    <mergeCell ref="P46:Q46"/>
    <mergeCell ref="R46:T46"/>
    <mergeCell ref="C45:D45"/>
    <mergeCell ref="E45:F45"/>
    <mergeCell ref="G45:H45"/>
    <mergeCell ref="J45:M45"/>
    <mergeCell ref="N45:O45"/>
    <mergeCell ref="P45:Q45"/>
    <mergeCell ref="R43:T43"/>
    <mergeCell ref="C44:D44"/>
    <mergeCell ref="E44:F44"/>
    <mergeCell ref="G44:H44"/>
    <mergeCell ref="J44:M44"/>
    <mergeCell ref="N44:O44"/>
    <mergeCell ref="P44:Q44"/>
    <mergeCell ref="R44:T44"/>
    <mergeCell ref="C43:D43"/>
    <mergeCell ref="E43:F43"/>
    <mergeCell ref="G43:H43"/>
    <mergeCell ref="J43:M43"/>
    <mergeCell ref="N43:O43"/>
    <mergeCell ref="P43:Q43"/>
    <mergeCell ref="R41:T41"/>
    <mergeCell ref="C42:D42"/>
    <mergeCell ref="E42:F42"/>
    <mergeCell ref="G42:H42"/>
    <mergeCell ref="J42:M42"/>
    <mergeCell ref="N42:O42"/>
    <mergeCell ref="P42:Q42"/>
    <mergeCell ref="R42:T42"/>
    <mergeCell ref="C41:D41"/>
    <mergeCell ref="E41:F41"/>
    <mergeCell ref="G41:H41"/>
    <mergeCell ref="J41:M41"/>
    <mergeCell ref="N41:O41"/>
    <mergeCell ref="P41:Q41"/>
    <mergeCell ref="R39:T39"/>
    <mergeCell ref="C40:D40"/>
    <mergeCell ref="E40:F40"/>
    <mergeCell ref="G40:H40"/>
    <mergeCell ref="J40:M40"/>
    <mergeCell ref="N40:O40"/>
    <mergeCell ref="P40:Q40"/>
    <mergeCell ref="R40:T40"/>
    <mergeCell ref="C39:D39"/>
    <mergeCell ref="E39:F39"/>
    <mergeCell ref="G39:H39"/>
    <mergeCell ref="J39:M39"/>
    <mergeCell ref="N39:O39"/>
    <mergeCell ref="P39:Q39"/>
    <mergeCell ref="R37:T37"/>
    <mergeCell ref="C38:D38"/>
    <mergeCell ref="E38:F38"/>
    <mergeCell ref="G38:H38"/>
    <mergeCell ref="J38:M38"/>
    <mergeCell ref="N38:O38"/>
    <mergeCell ref="P38:Q38"/>
    <mergeCell ref="R38:T38"/>
    <mergeCell ref="C37:D37"/>
    <mergeCell ref="E37:F37"/>
    <mergeCell ref="G37:H37"/>
    <mergeCell ref="J37:M37"/>
    <mergeCell ref="N37:O37"/>
    <mergeCell ref="P37:Q37"/>
    <mergeCell ref="R35:T35"/>
    <mergeCell ref="C36:D36"/>
    <mergeCell ref="E36:F36"/>
    <mergeCell ref="G36:H36"/>
    <mergeCell ref="J36:M36"/>
    <mergeCell ref="N36:O36"/>
    <mergeCell ref="P36:Q36"/>
    <mergeCell ref="R36:T36"/>
    <mergeCell ref="C35:D35"/>
    <mergeCell ref="E35:F35"/>
    <mergeCell ref="G35:H35"/>
    <mergeCell ref="J35:M35"/>
    <mergeCell ref="N35:O35"/>
    <mergeCell ref="P35:Q35"/>
    <mergeCell ref="R33:T33"/>
    <mergeCell ref="C34:D34"/>
    <mergeCell ref="E34:F34"/>
    <mergeCell ref="G34:H34"/>
    <mergeCell ref="J34:M34"/>
    <mergeCell ref="N34:O34"/>
    <mergeCell ref="P34:Q34"/>
    <mergeCell ref="R34:T34"/>
    <mergeCell ref="C33:D33"/>
    <mergeCell ref="E33:F33"/>
    <mergeCell ref="G33:H33"/>
    <mergeCell ref="J33:M33"/>
    <mergeCell ref="N33:O33"/>
    <mergeCell ref="P33:Q33"/>
    <mergeCell ref="R31:T31"/>
    <mergeCell ref="C32:D32"/>
    <mergeCell ref="E32:F32"/>
    <mergeCell ref="G32:H32"/>
    <mergeCell ref="J32:M32"/>
    <mergeCell ref="N32:O32"/>
    <mergeCell ref="P32:Q32"/>
    <mergeCell ref="R32:T32"/>
    <mergeCell ref="C31:D31"/>
    <mergeCell ref="E31:F31"/>
    <mergeCell ref="G31:H31"/>
    <mergeCell ref="J31:M31"/>
    <mergeCell ref="N31:O31"/>
    <mergeCell ref="P31:Q31"/>
    <mergeCell ref="R29:T29"/>
    <mergeCell ref="C30:D30"/>
    <mergeCell ref="E30:F30"/>
    <mergeCell ref="G30:H30"/>
    <mergeCell ref="J30:M30"/>
    <mergeCell ref="N30:O30"/>
    <mergeCell ref="P30:Q30"/>
    <mergeCell ref="R30:T30"/>
    <mergeCell ref="C29:D29"/>
    <mergeCell ref="E29:F29"/>
    <mergeCell ref="G29:H29"/>
    <mergeCell ref="J29:M29"/>
    <mergeCell ref="N29:O29"/>
    <mergeCell ref="P29:Q29"/>
    <mergeCell ref="R27:T27"/>
    <mergeCell ref="C28:D28"/>
    <mergeCell ref="E28:F28"/>
    <mergeCell ref="G28:H28"/>
    <mergeCell ref="J28:M28"/>
    <mergeCell ref="N28:O28"/>
    <mergeCell ref="P28:Q28"/>
    <mergeCell ref="R28:T28"/>
    <mergeCell ref="C27:D27"/>
    <mergeCell ref="E27:F27"/>
    <mergeCell ref="G27:H27"/>
    <mergeCell ref="J27:M27"/>
    <mergeCell ref="N27:O27"/>
    <mergeCell ref="P27:Q27"/>
    <mergeCell ref="R25:T25"/>
    <mergeCell ref="C26:D26"/>
    <mergeCell ref="E26:F26"/>
    <mergeCell ref="G26:H26"/>
    <mergeCell ref="J26:M26"/>
    <mergeCell ref="N26:O26"/>
    <mergeCell ref="P26:Q26"/>
    <mergeCell ref="R26:T26"/>
    <mergeCell ref="C25:D25"/>
    <mergeCell ref="E25:F25"/>
    <mergeCell ref="G25:H25"/>
    <mergeCell ref="J25:M25"/>
    <mergeCell ref="N25:O25"/>
    <mergeCell ref="P25:Q25"/>
    <mergeCell ref="R23:T23"/>
    <mergeCell ref="C24:D24"/>
    <mergeCell ref="E24:F24"/>
    <mergeCell ref="G24:H24"/>
    <mergeCell ref="J24:M24"/>
    <mergeCell ref="N24:O24"/>
    <mergeCell ref="P24:Q24"/>
    <mergeCell ref="R24:T24"/>
    <mergeCell ref="C23:D23"/>
    <mergeCell ref="E23:F23"/>
    <mergeCell ref="G23:H23"/>
    <mergeCell ref="J23:M23"/>
    <mergeCell ref="N23:O23"/>
    <mergeCell ref="P23:Q23"/>
    <mergeCell ref="R21:T21"/>
    <mergeCell ref="C22:D22"/>
    <mergeCell ref="E22:F22"/>
    <mergeCell ref="G22:H22"/>
    <mergeCell ref="J22:M22"/>
    <mergeCell ref="N22:O22"/>
    <mergeCell ref="P22:Q22"/>
    <mergeCell ref="R22:T22"/>
    <mergeCell ref="C21:D21"/>
    <mergeCell ref="E21:F21"/>
    <mergeCell ref="G21:H21"/>
    <mergeCell ref="J21:M21"/>
    <mergeCell ref="N21:O21"/>
    <mergeCell ref="P21:Q21"/>
    <mergeCell ref="R19:T19"/>
    <mergeCell ref="C20:D20"/>
    <mergeCell ref="E20:F20"/>
    <mergeCell ref="G20:H20"/>
    <mergeCell ref="J20:M20"/>
    <mergeCell ref="N20:O20"/>
    <mergeCell ref="P20:Q20"/>
    <mergeCell ref="R20:T20"/>
    <mergeCell ref="C19:D19"/>
    <mergeCell ref="E19:F19"/>
    <mergeCell ref="G19:H19"/>
    <mergeCell ref="J19:M19"/>
    <mergeCell ref="N19:O19"/>
    <mergeCell ref="P19:Q19"/>
    <mergeCell ref="R17:T17"/>
    <mergeCell ref="C18:D18"/>
    <mergeCell ref="E18:F18"/>
    <mergeCell ref="G18:H18"/>
    <mergeCell ref="J18:M18"/>
    <mergeCell ref="N18:O18"/>
    <mergeCell ref="P18:Q18"/>
    <mergeCell ref="R18:T18"/>
    <mergeCell ref="C17:D17"/>
    <mergeCell ref="E17:F17"/>
    <mergeCell ref="G17:H17"/>
    <mergeCell ref="J17:M17"/>
    <mergeCell ref="N17:O17"/>
    <mergeCell ref="P17:Q17"/>
    <mergeCell ref="R15:T15"/>
    <mergeCell ref="C16:D16"/>
    <mergeCell ref="E16:F16"/>
    <mergeCell ref="G16:H16"/>
    <mergeCell ref="J16:M16"/>
    <mergeCell ref="N16:O16"/>
    <mergeCell ref="P16:Q16"/>
    <mergeCell ref="R16:T16"/>
    <mergeCell ref="C15:D15"/>
    <mergeCell ref="E15:F15"/>
    <mergeCell ref="G15:H15"/>
    <mergeCell ref="J15:M15"/>
    <mergeCell ref="N15:O15"/>
    <mergeCell ref="P15:Q15"/>
    <mergeCell ref="R13:T13"/>
    <mergeCell ref="C14:D14"/>
    <mergeCell ref="E14:F14"/>
    <mergeCell ref="G14:H14"/>
    <mergeCell ref="J14:M14"/>
    <mergeCell ref="N14:O14"/>
    <mergeCell ref="P14:Q14"/>
    <mergeCell ref="R14:T14"/>
    <mergeCell ref="C13:D13"/>
    <mergeCell ref="E13:F13"/>
    <mergeCell ref="G13:H13"/>
    <mergeCell ref="J13:M13"/>
    <mergeCell ref="N13:O13"/>
    <mergeCell ref="P13:Q13"/>
    <mergeCell ref="C10:D10"/>
    <mergeCell ref="E10:F10"/>
    <mergeCell ref="G10:H10"/>
    <mergeCell ref="J10:M10"/>
    <mergeCell ref="N10:O10"/>
    <mergeCell ref="P10:Q10"/>
    <mergeCell ref="R10:T10"/>
    <mergeCell ref="R11:T11"/>
    <mergeCell ref="C12:D12"/>
    <mergeCell ref="E12:F12"/>
    <mergeCell ref="G12:H12"/>
    <mergeCell ref="J12:M12"/>
    <mergeCell ref="N12:O12"/>
    <mergeCell ref="P12:Q12"/>
    <mergeCell ref="R12:T12"/>
    <mergeCell ref="C11:D11"/>
    <mergeCell ref="E11:F11"/>
    <mergeCell ref="G11:H11"/>
    <mergeCell ref="J11:M11"/>
    <mergeCell ref="N11:O11"/>
    <mergeCell ref="P11:Q11"/>
    <mergeCell ref="A1:F6"/>
    <mergeCell ref="G1:P1"/>
    <mergeCell ref="S1:S3"/>
    <mergeCell ref="H3:N6"/>
    <mergeCell ref="O4:S4"/>
    <mergeCell ref="O6:S6"/>
    <mergeCell ref="H7:N7"/>
    <mergeCell ref="O7:S7"/>
    <mergeCell ref="K8:S8"/>
  </mergeCells>
  <pageMargins left="0.3611111111111111" right="0.3611111111111111" top="0.3611111111111111" bottom="0.3611111111111111" header="0.3" footer="0.3"/>
  <pageSetup paperSize="9" scale="5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>
      <selection activeCell="E35" sqref="E35:H35"/>
    </sheetView>
  </sheetViews>
  <sheetFormatPr defaultRowHeight="15"/>
  <cols>
    <col min="1" max="2" width="5.42578125" style="4" customWidth="1"/>
    <col min="3" max="3" width="19.5703125" style="4" customWidth="1"/>
    <col min="4" max="5" width="3.140625" style="4" customWidth="1"/>
    <col min="6" max="6" width="14.85546875" style="4" customWidth="1"/>
    <col min="7" max="7" width="10.140625" style="4" customWidth="1"/>
    <col min="8" max="10" width="3.140625" style="4" customWidth="1"/>
    <col min="11" max="11" width="10.140625" style="4" customWidth="1"/>
    <col min="12" max="12" width="3.140625" style="4" customWidth="1"/>
    <col min="13" max="13" width="5" style="4" customWidth="1"/>
    <col min="14" max="14" width="3.5703125" style="4" customWidth="1"/>
    <col min="15" max="15" width="7.85546875" style="4" customWidth="1"/>
    <col min="16" max="16384" width="9.140625" style="4"/>
  </cols>
  <sheetData>
    <row r="1" spans="1:15" ht="28.7" customHeight="1">
      <c r="A1" s="134" t="s">
        <v>152</v>
      </c>
      <c r="B1" s="97"/>
      <c r="C1" s="97"/>
      <c r="D1" s="98" t="s">
        <v>138</v>
      </c>
      <c r="E1" s="97"/>
      <c r="F1" s="97"/>
      <c r="G1" s="97"/>
      <c r="H1" s="97"/>
      <c r="I1" s="97"/>
      <c r="J1" s="97"/>
      <c r="K1" s="97"/>
      <c r="L1" s="97"/>
      <c r="O1" s="134" t="s">
        <v>152</v>
      </c>
    </row>
    <row r="2" spans="1:15" ht="5.85" customHeight="1">
      <c r="A2" s="97"/>
      <c r="B2" s="97"/>
      <c r="C2" s="97"/>
      <c r="O2" s="97"/>
    </row>
    <row r="3" spans="1:15" ht="8.4499999999999993" customHeight="1">
      <c r="A3" s="97"/>
      <c r="B3" s="97"/>
      <c r="C3" s="97"/>
      <c r="E3" s="99" t="s">
        <v>136</v>
      </c>
      <c r="F3" s="97"/>
      <c r="G3" s="97"/>
      <c r="H3" s="97"/>
      <c r="I3" s="97"/>
      <c r="J3" s="97"/>
      <c r="K3" s="97"/>
      <c r="O3" s="97"/>
    </row>
    <row r="4" spans="1:15" ht="11.45" customHeight="1">
      <c r="A4" s="97"/>
      <c r="B4" s="97"/>
      <c r="C4" s="97"/>
      <c r="E4" s="97"/>
      <c r="F4" s="97"/>
      <c r="G4" s="97"/>
      <c r="H4" s="97"/>
      <c r="I4" s="97"/>
      <c r="J4" s="97"/>
      <c r="K4" s="97"/>
      <c r="L4" s="100" t="s">
        <v>139</v>
      </c>
      <c r="M4" s="97"/>
      <c r="N4" s="97"/>
      <c r="O4" s="97"/>
    </row>
    <row r="5" spans="1:15" ht="2.85" customHeight="1">
      <c r="A5" s="97"/>
      <c r="B5" s="97"/>
      <c r="C5" s="97"/>
      <c r="E5" s="97"/>
      <c r="F5" s="97"/>
      <c r="G5" s="97"/>
      <c r="H5" s="97"/>
      <c r="I5" s="97"/>
      <c r="J5" s="97"/>
      <c r="K5" s="97"/>
    </row>
    <row r="6" spans="1:15" ht="14.25" customHeight="1">
      <c r="A6" s="97"/>
      <c r="B6" s="97"/>
      <c r="C6" s="97"/>
      <c r="E6" s="97"/>
      <c r="F6" s="97"/>
      <c r="G6" s="97"/>
      <c r="H6" s="97"/>
      <c r="I6" s="97"/>
      <c r="J6" s="97"/>
      <c r="K6" s="97"/>
      <c r="L6" s="101" t="s">
        <v>137</v>
      </c>
      <c r="M6" s="97"/>
      <c r="N6" s="97"/>
      <c r="O6" s="97"/>
    </row>
    <row r="7" spans="1:15" ht="28.7" customHeight="1">
      <c r="E7" s="98" t="s">
        <v>327</v>
      </c>
      <c r="F7" s="97"/>
      <c r="G7" s="97"/>
      <c r="H7" s="97"/>
      <c r="I7" s="97"/>
      <c r="J7" s="97"/>
      <c r="K7" s="97"/>
      <c r="L7" s="102" t="s">
        <v>152</v>
      </c>
      <c r="M7" s="97"/>
      <c r="N7" s="97"/>
      <c r="O7" s="97"/>
    </row>
    <row r="8" spans="1:15" ht="14.25" customHeight="1">
      <c r="H8" s="103" t="s">
        <v>135</v>
      </c>
      <c r="I8" s="97"/>
      <c r="J8" s="97"/>
      <c r="K8" s="97"/>
      <c r="L8" s="97"/>
      <c r="M8" s="97"/>
      <c r="N8" s="97"/>
      <c r="O8" s="97"/>
    </row>
    <row r="9" spans="1:15" ht="5.85" customHeight="1"/>
    <row r="10" spans="1:15" ht="14.25" customHeight="1">
      <c r="B10" s="135" t="s">
        <v>326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5" ht="25.7" customHeight="1">
      <c r="B11" s="30" t="s">
        <v>325</v>
      </c>
      <c r="C11" s="36" t="s">
        <v>25</v>
      </c>
      <c r="D11" s="138" t="s">
        <v>305</v>
      </c>
      <c r="E11" s="137"/>
      <c r="F11" s="36" t="s">
        <v>24</v>
      </c>
      <c r="G11" s="138" t="s">
        <v>282</v>
      </c>
      <c r="H11" s="136"/>
      <c r="I11" s="136"/>
      <c r="J11" s="137"/>
      <c r="K11" s="139" t="s">
        <v>26</v>
      </c>
      <c r="L11" s="140"/>
      <c r="M11" s="141"/>
    </row>
    <row r="12" spans="1:15" ht="25.7" customHeight="1">
      <c r="B12" s="30" t="s">
        <v>324</v>
      </c>
      <c r="C12" s="32" t="s">
        <v>32</v>
      </c>
      <c r="D12" s="138" t="s">
        <v>305</v>
      </c>
      <c r="E12" s="137"/>
      <c r="F12" s="32" t="s">
        <v>24</v>
      </c>
      <c r="G12" s="138" t="s">
        <v>193</v>
      </c>
      <c r="H12" s="136"/>
      <c r="I12" s="136"/>
      <c r="J12" s="137"/>
      <c r="K12" s="142" t="s">
        <v>33</v>
      </c>
      <c r="L12" s="143"/>
      <c r="M12" s="144"/>
    </row>
    <row r="13" spans="1:15" ht="14.25" customHeight="1">
      <c r="B13" s="135" t="s">
        <v>323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</row>
    <row r="14" spans="1:15" ht="25.7" customHeight="1">
      <c r="B14" s="35" t="s">
        <v>322</v>
      </c>
      <c r="C14" s="29" t="s">
        <v>21</v>
      </c>
      <c r="D14" s="139" t="s">
        <v>305</v>
      </c>
      <c r="E14" s="145"/>
      <c r="F14" s="29" t="s">
        <v>20</v>
      </c>
      <c r="G14" s="139" t="s">
        <v>285</v>
      </c>
      <c r="H14" s="140"/>
      <c r="I14" s="140"/>
      <c r="J14" s="145"/>
      <c r="K14" s="138" t="s">
        <v>22</v>
      </c>
      <c r="L14" s="136"/>
      <c r="M14" s="137"/>
    </row>
    <row r="15" spans="1:15" ht="25.7" customHeight="1">
      <c r="B15" s="34" t="s">
        <v>321</v>
      </c>
      <c r="C15" s="29" t="s">
        <v>77</v>
      </c>
      <c r="D15" s="146" t="s">
        <v>308</v>
      </c>
      <c r="E15" s="105"/>
      <c r="F15" s="29" t="s">
        <v>20</v>
      </c>
      <c r="G15" s="146" t="s">
        <v>224</v>
      </c>
      <c r="H15" s="106"/>
      <c r="I15" s="106"/>
      <c r="J15" s="105"/>
      <c r="K15" s="138" t="s">
        <v>22</v>
      </c>
      <c r="L15" s="136"/>
      <c r="M15" s="137"/>
    </row>
    <row r="16" spans="1:15" ht="14.25" customHeight="1">
      <c r="B16" s="147" t="s">
        <v>320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48"/>
    </row>
    <row r="17" spans="2:13" ht="25.7" customHeight="1">
      <c r="B17" s="30" t="s">
        <v>319</v>
      </c>
      <c r="C17" s="33" t="s">
        <v>50</v>
      </c>
      <c r="D17" s="138" t="s">
        <v>303</v>
      </c>
      <c r="E17" s="137"/>
      <c r="F17" s="33" t="s">
        <v>49</v>
      </c>
      <c r="G17" s="138" t="s">
        <v>193</v>
      </c>
      <c r="H17" s="136"/>
      <c r="I17" s="136"/>
      <c r="J17" s="137"/>
      <c r="K17" s="146" t="s">
        <v>51</v>
      </c>
      <c r="L17" s="106"/>
      <c r="M17" s="149"/>
    </row>
    <row r="18" spans="2:13" ht="25.7" customHeight="1">
      <c r="B18" s="30" t="s">
        <v>318</v>
      </c>
      <c r="C18" s="32" t="s">
        <v>58</v>
      </c>
      <c r="D18" s="138" t="s">
        <v>303</v>
      </c>
      <c r="E18" s="137"/>
      <c r="F18" s="32" t="s">
        <v>57</v>
      </c>
      <c r="G18" s="138" t="s">
        <v>159</v>
      </c>
      <c r="H18" s="136"/>
      <c r="I18" s="136"/>
      <c r="J18" s="137"/>
      <c r="K18" s="142" t="s">
        <v>51</v>
      </c>
      <c r="L18" s="143"/>
      <c r="M18" s="144"/>
    </row>
    <row r="19" spans="2:13" ht="14.25" customHeight="1">
      <c r="B19" s="135" t="s">
        <v>317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</row>
    <row r="20" spans="2:13" ht="25.7" customHeight="1">
      <c r="B20" s="35" t="s">
        <v>316</v>
      </c>
      <c r="C20" s="29" t="s">
        <v>45</v>
      </c>
      <c r="D20" s="139" t="s">
        <v>303</v>
      </c>
      <c r="E20" s="145"/>
      <c r="F20" s="29" t="s">
        <v>44</v>
      </c>
      <c r="G20" s="139" t="s">
        <v>260</v>
      </c>
      <c r="H20" s="140"/>
      <c r="I20" s="140"/>
      <c r="J20" s="145"/>
      <c r="K20" s="138" t="s">
        <v>46</v>
      </c>
      <c r="L20" s="136"/>
      <c r="M20" s="137"/>
    </row>
    <row r="21" spans="2:13" ht="25.7" customHeight="1">
      <c r="B21" s="34" t="s">
        <v>315</v>
      </c>
      <c r="C21" s="29" t="s">
        <v>63</v>
      </c>
      <c r="D21" s="146" t="s">
        <v>303</v>
      </c>
      <c r="E21" s="110"/>
      <c r="F21" s="29" t="s">
        <v>44</v>
      </c>
      <c r="G21" s="146" t="s">
        <v>193</v>
      </c>
      <c r="H21" s="109"/>
      <c r="I21" s="109"/>
      <c r="J21" s="110"/>
      <c r="K21" s="138" t="s">
        <v>64</v>
      </c>
      <c r="L21" s="119"/>
      <c r="M21" s="126"/>
    </row>
    <row r="22" spans="2:13" ht="25.7" customHeight="1">
      <c r="B22" s="34" t="s">
        <v>314</v>
      </c>
      <c r="C22" s="29" t="s">
        <v>82</v>
      </c>
      <c r="D22" s="146" t="s">
        <v>303</v>
      </c>
      <c r="E22" s="110"/>
      <c r="F22" s="29" t="s">
        <v>44</v>
      </c>
      <c r="G22" s="146" t="s">
        <v>217</v>
      </c>
      <c r="H22" s="109"/>
      <c r="I22" s="109"/>
      <c r="J22" s="110"/>
      <c r="K22" s="138" t="s">
        <v>46</v>
      </c>
      <c r="L22" s="119"/>
      <c r="M22" s="126"/>
    </row>
    <row r="23" spans="2:13" ht="25.7" customHeight="1">
      <c r="B23" s="34" t="s">
        <v>313</v>
      </c>
      <c r="C23" s="29" t="s">
        <v>107</v>
      </c>
      <c r="D23" s="146" t="s">
        <v>305</v>
      </c>
      <c r="E23" s="110"/>
      <c r="F23" s="29" t="s">
        <v>44</v>
      </c>
      <c r="G23" s="146" t="s">
        <v>184</v>
      </c>
      <c r="H23" s="109"/>
      <c r="I23" s="109"/>
      <c r="J23" s="110"/>
      <c r="K23" s="138" t="s">
        <v>108</v>
      </c>
      <c r="L23" s="119"/>
      <c r="M23" s="126"/>
    </row>
    <row r="24" spans="2:13" ht="14.25" customHeight="1">
      <c r="B24" s="147" t="s">
        <v>312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/>
    </row>
    <row r="25" spans="2:13" ht="25.7" customHeight="1">
      <c r="B25" s="30" t="s">
        <v>311</v>
      </c>
      <c r="C25" s="33" t="s">
        <v>70</v>
      </c>
      <c r="D25" s="138" t="s">
        <v>308</v>
      </c>
      <c r="E25" s="126"/>
      <c r="F25" s="33" t="s">
        <v>69</v>
      </c>
      <c r="G25" s="138" t="s">
        <v>233</v>
      </c>
      <c r="H25" s="119"/>
      <c r="I25" s="119"/>
      <c r="J25" s="126"/>
      <c r="K25" s="146" t="s">
        <v>71</v>
      </c>
      <c r="L25" s="109"/>
      <c r="M25" s="116"/>
    </row>
    <row r="26" spans="2:13" ht="25.7" customHeight="1">
      <c r="B26" s="30" t="s">
        <v>310</v>
      </c>
      <c r="C26" s="33" t="s">
        <v>84</v>
      </c>
      <c r="D26" s="138" t="s">
        <v>308</v>
      </c>
      <c r="E26" s="126"/>
      <c r="F26" s="33" t="s">
        <v>69</v>
      </c>
      <c r="G26" s="138" t="s">
        <v>214</v>
      </c>
      <c r="H26" s="119"/>
      <c r="I26" s="119"/>
      <c r="J26" s="126"/>
      <c r="K26" s="146" t="s">
        <v>85</v>
      </c>
      <c r="L26" s="109"/>
      <c r="M26" s="116"/>
    </row>
    <row r="27" spans="2:13" ht="25.7" customHeight="1">
      <c r="B27" s="30" t="s">
        <v>309</v>
      </c>
      <c r="C27" s="32" t="s">
        <v>94</v>
      </c>
      <c r="D27" s="138" t="s">
        <v>308</v>
      </c>
      <c r="E27" s="126"/>
      <c r="F27" s="32" t="s">
        <v>69</v>
      </c>
      <c r="G27" s="138" t="s">
        <v>202</v>
      </c>
      <c r="H27" s="119"/>
      <c r="I27" s="119"/>
      <c r="J27" s="126"/>
      <c r="K27" s="142" t="s">
        <v>95</v>
      </c>
      <c r="L27" s="114"/>
      <c r="M27" s="113"/>
    </row>
    <row r="28" spans="2:13" ht="14.25" customHeight="1">
      <c r="B28" s="135" t="s">
        <v>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6"/>
    </row>
    <row r="29" spans="2:13" ht="25.7" customHeight="1">
      <c r="B29" s="31" t="s">
        <v>307</v>
      </c>
      <c r="C29" s="29" t="s">
        <v>10</v>
      </c>
      <c r="D29" s="138" t="s">
        <v>305</v>
      </c>
      <c r="E29" s="126"/>
      <c r="F29" s="29" t="s">
        <v>9</v>
      </c>
      <c r="G29" s="138" t="s">
        <v>294</v>
      </c>
      <c r="H29" s="119"/>
      <c r="I29" s="119"/>
      <c r="J29" s="126"/>
      <c r="K29" s="138" t="s">
        <v>11</v>
      </c>
      <c r="L29" s="119"/>
      <c r="M29" s="126"/>
    </row>
    <row r="30" spans="2:13" ht="25.7" customHeight="1">
      <c r="B30" s="30" t="s">
        <v>306</v>
      </c>
      <c r="C30" s="29" t="s">
        <v>18</v>
      </c>
      <c r="D30" s="138" t="s">
        <v>305</v>
      </c>
      <c r="E30" s="126"/>
      <c r="F30" s="29" t="s">
        <v>9</v>
      </c>
      <c r="G30" s="138" t="s">
        <v>193</v>
      </c>
      <c r="H30" s="119"/>
      <c r="I30" s="119"/>
      <c r="J30" s="126"/>
      <c r="K30" s="138" t="s">
        <v>11</v>
      </c>
      <c r="L30" s="119"/>
      <c r="M30" s="126"/>
    </row>
    <row r="31" spans="2:13" ht="25.7" customHeight="1">
      <c r="B31" s="30" t="s">
        <v>304</v>
      </c>
      <c r="C31" s="29" t="s">
        <v>54</v>
      </c>
      <c r="D31" s="138" t="s">
        <v>303</v>
      </c>
      <c r="E31" s="126"/>
      <c r="F31" s="29" t="s">
        <v>53</v>
      </c>
      <c r="G31" s="138" t="s">
        <v>193</v>
      </c>
      <c r="H31" s="119"/>
      <c r="I31" s="119"/>
      <c r="J31" s="126"/>
      <c r="K31" s="138" t="s">
        <v>55</v>
      </c>
      <c r="L31" s="119"/>
      <c r="M31" s="126"/>
    </row>
    <row r="32" spans="2:13" ht="11.45" customHeight="1"/>
    <row r="33" spans="1:15" ht="38.25" customHeight="1">
      <c r="A33" s="152" t="s">
        <v>145</v>
      </c>
      <c r="B33" s="150"/>
      <c r="C33" s="150"/>
      <c r="E33" s="152" t="s">
        <v>144</v>
      </c>
      <c r="F33" s="150"/>
      <c r="G33" s="150"/>
      <c r="H33" s="150"/>
      <c r="J33" s="152" t="s">
        <v>144</v>
      </c>
      <c r="K33" s="150"/>
      <c r="L33" s="150"/>
      <c r="M33" s="150"/>
      <c r="N33" s="150"/>
      <c r="O33" s="150"/>
    </row>
    <row r="34" spans="1:15" ht="11.45" customHeight="1"/>
    <row r="35" spans="1:15" ht="31.5" customHeight="1">
      <c r="A35" s="152" t="s">
        <v>143</v>
      </c>
      <c r="B35" s="130"/>
      <c r="C35" s="130"/>
      <c r="E35" s="152" t="s">
        <v>142</v>
      </c>
      <c r="F35" s="130"/>
      <c r="G35" s="130"/>
      <c r="H35" s="130"/>
      <c r="J35" s="152" t="s">
        <v>141</v>
      </c>
      <c r="K35" s="130"/>
      <c r="L35" s="130"/>
      <c r="M35" s="130"/>
      <c r="N35" s="130"/>
      <c r="O35" s="130"/>
    </row>
    <row r="36" spans="1:15" ht="25.7" customHeight="1"/>
  </sheetData>
  <mergeCells count="69">
    <mergeCell ref="A35:C35"/>
    <mergeCell ref="E35:H35"/>
    <mergeCell ref="J35:O35"/>
    <mergeCell ref="D31:E31"/>
    <mergeCell ref="G31:J31"/>
    <mergeCell ref="K31:M31"/>
    <mergeCell ref="A33:C33"/>
    <mergeCell ref="E33:H33"/>
    <mergeCell ref="J33:O33"/>
    <mergeCell ref="B28:M28"/>
    <mergeCell ref="D29:E29"/>
    <mergeCell ref="G29:J29"/>
    <mergeCell ref="K29:M29"/>
    <mergeCell ref="D30:E30"/>
    <mergeCell ref="G30:J30"/>
    <mergeCell ref="K30:M30"/>
    <mergeCell ref="D26:E26"/>
    <mergeCell ref="G26:J26"/>
    <mergeCell ref="K26:M26"/>
    <mergeCell ref="D27:E27"/>
    <mergeCell ref="G27:J27"/>
    <mergeCell ref="K27:M27"/>
    <mergeCell ref="D23:E23"/>
    <mergeCell ref="G23:J23"/>
    <mergeCell ref="K23:M23"/>
    <mergeCell ref="B24:M24"/>
    <mergeCell ref="D25:E25"/>
    <mergeCell ref="G25:J25"/>
    <mergeCell ref="K25:M25"/>
    <mergeCell ref="D21:E21"/>
    <mergeCell ref="G21:J21"/>
    <mergeCell ref="K21:M21"/>
    <mergeCell ref="D22:E22"/>
    <mergeCell ref="G22:J22"/>
    <mergeCell ref="K22:M22"/>
    <mergeCell ref="D18:E18"/>
    <mergeCell ref="G18:J18"/>
    <mergeCell ref="K18:M18"/>
    <mergeCell ref="B19:M19"/>
    <mergeCell ref="D20:E20"/>
    <mergeCell ref="G20:J20"/>
    <mergeCell ref="K20:M20"/>
    <mergeCell ref="D15:E15"/>
    <mergeCell ref="G15:J15"/>
    <mergeCell ref="K15:M15"/>
    <mergeCell ref="B16:M16"/>
    <mergeCell ref="D17:E17"/>
    <mergeCell ref="G17:J17"/>
    <mergeCell ref="K17:M17"/>
    <mergeCell ref="D12:E12"/>
    <mergeCell ref="G12:J12"/>
    <mergeCell ref="K12:M12"/>
    <mergeCell ref="B13:M13"/>
    <mergeCell ref="D14:E14"/>
    <mergeCell ref="G14:J14"/>
    <mergeCell ref="K14:M14"/>
    <mergeCell ref="E7:K7"/>
    <mergeCell ref="L7:O7"/>
    <mergeCell ref="H8:O8"/>
    <mergeCell ref="B10:M10"/>
    <mergeCell ref="D11:E11"/>
    <mergeCell ref="G11:J11"/>
    <mergeCell ref="K11:M11"/>
    <mergeCell ref="A1:C6"/>
    <mergeCell ref="D1:L1"/>
    <mergeCell ref="O1:O3"/>
    <mergeCell ref="E3:K6"/>
    <mergeCell ref="L4:O4"/>
    <mergeCell ref="L6:O6"/>
  </mergeCells>
  <pageMargins left="0.3611111111111111" right="0.3611111111111111" top="0.3611111111111111" bottom="0.28888888888888892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>
      <selection activeCell="G33" sqref="G33:K33"/>
    </sheetView>
  </sheetViews>
  <sheetFormatPr defaultRowHeight="15"/>
  <cols>
    <col min="1" max="1" width="2.5703125" style="38" customWidth="1"/>
    <col min="2" max="2" width="5.42578125" style="38" customWidth="1"/>
    <col min="3" max="3" width="5" style="38" customWidth="1"/>
    <col min="4" max="4" width="5.42578125" style="38" customWidth="1"/>
    <col min="5" max="5" width="13.42578125" style="38" customWidth="1"/>
    <col min="6" max="6" width="3.140625" style="38" customWidth="1"/>
    <col min="7" max="7" width="4.42578125" style="38" customWidth="1"/>
    <col min="8" max="8" width="5.42578125" style="38" customWidth="1"/>
    <col min="9" max="9" width="14.85546875" style="38" customWidth="1"/>
    <col min="10" max="10" width="4" style="38" customWidth="1"/>
    <col min="11" max="12" width="3.140625" style="38" customWidth="1"/>
    <col min="13" max="13" width="5" style="38" customWidth="1"/>
    <col min="14" max="14" width="8.28515625" style="38" customWidth="1"/>
    <col min="15" max="15" width="3.140625" style="38" customWidth="1"/>
    <col min="16" max="16" width="2.140625" style="38" customWidth="1"/>
    <col min="17" max="17" width="6.140625" style="38" customWidth="1"/>
    <col min="18" max="18" width="1.5703125" style="38" customWidth="1"/>
    <col min="19" max="19" width="3.5703125" style="38" customWidth="1"/>
    <col min="20" max="20" width="5" style="38" customWidth="1"/>
    <col min="21" max="256" width="9.140625" style="38"/>
    <col min="257" max="257" width="2.5703125" style="38" customWidth="1"/>
    <col min="258" max="258" width="5.42578125" style="38" customWidth="1"/>
    <col min="259" max="259" width="5" style="38" customWidth="1"/>
    <col min="260" max="260" width="5.42578125" style="38" customWidth="1"/>
    <col min="261" max="261" width="13.42578125" style="38" customWidth="1"/>
    <col min="262" max="262" width="3.140625" style="38" customWidth="1"/>
    <col min="263" max="263" width="4.42578125" style="38" customWidth="1"/>
    <col min="264" max="264" width="5.42578125" style="38" customWidth="1"/>
    <col min="265" max="265" width="14.85546875" style="38" customWidth="1"/>
    <col min="266" max="266" width="4" style="38" customWidth="1"/>
    <col min="267" max="268" width="3.140625" style="38" customWidth="1"/>
    <col min="269" max="269" width="5" style="38" customWidth="1"/>
    <col min="270" max="270" width="8.28515625" style="38" customWidth="1"/>
    <col min="271" max="271" width="3.140625" style="38" customWidth="1"/>
    <col min="272" max="272" width="2.140625" style="38" customWidth="1"/>
    <col min="273" max="273" width="5.42578125" style="38" customWidth="1"/>
    <col min="274" max="274" width="1.5703125" style="38" customWidth="1"/>
    <col min="275" max="275" width="3.5703125" style="38" customWidth="1"/>
    <col min="276" max="276" width="5" style="38" customWidth="1"/>
    <col min="277" max="512" width="9.140625" style="38"/>
    <col min="513" max="513" width="2.5703125" style="38" customWidth="1"/>
    <col min="514" max="514" width="5.42578125" style="38" customWidth="1"/>
    <col min="515" max="515" width="5" style="38" customWidth="1"/>
    <col min="516" max="516" width="5.42578125" style="38" customWidth="1"/>
    <col min="517" max="517" width="13.42578125" style="38" customWidth="1"/>
    <col min="518" max="518" width="3.140625" style="38" customWidth="1"/>
    <col min="519" max="519" width="4.42578125" style="38" customWidth="1"/>
    <col min="520" max="520" width="5.42578125" style="38" customWidth="1"/>
    <col min="521" max="521" width="14.85546875" style="38" customWidth="1"/>
    <col min="522" max="522" width="4" style="38" customWidth="1"/>
    <col min="523" max="524" width="3.140625" style="38" customWidth="1"/>
    <col min="525" max="525" width="5" style="38" customWidth="1"/>
    <col min="526" max="526" width="8.28515625" style="38" customWidth="1"/>
    <col min="527" max="527" width="3.140625" style="38" customWidth="1"/>
    <col min="528" max="528" width="2.140625" style="38" customWidth="1"/>
    <col min="529" max="529" width="5.42578125" style="38" customWidth="1"/>
    <col min="530" max="530" width="1.5703125" style="38" customWidth="1"/>
    <col min="531" max="531" width="3.5703125" style="38" customWidth="1"/>
    <col min="532" max="532" width="5" style="38" customWidth="1"/>
    <col min="533" max="768" width="9.140625" style="38"/>
    <col min="769" max="769" width="2.5703125" style="38" customWidth="1"/>
    <col min="770" max="770" width="5.42578125" style="38" customWidth="1"/>
    <col min="771" max="771" width="5" style="38" customWidth="1"/>
    <col min="772" max="772" width="5.42578125" style="38" customWidth="1"/>
    <col min="773" max="773" width="13.42578125" style="38" customWidth="1"/>
    <col min="774" max="774" width="3.140625" style="38" customWidth="1"/>
    <col min="775" max="775" width="4.42578125" style="38" customWidth="1"/>
    <col min="776" max="776" width="5.42578125" style="38" customWidth="1"/>
    <col min="777" max="777" width="14.85546875" style="38" customWidth="1"/>
    <col min="778" max="778" width="4" style="38" customWidth="1"/>
    <col min="779" max="780" width="3.140625" style="38" customWidth="1"/>
    <col min="781" max="781" width="5" style="38" customWidth="1"/>
    <col min="782" max="782" width="8.28515625" style="38" customWidth="1"/>
    <col min="783" max="783" width="3.140625" style="38" customWidth="1"/>
    <col min="784" max="784" width="2.140625" style="38" customWidth="1"/>
    <col min="785" max="785" width="5.42578125" style="38" customWidth="1"/>
    <col min="786" max="786" width="1.5703125" style="38" customWidth="1"/>
    <col min="787" max="787" width="3.5703125" style="38" customWidth="1"/>
    <col min="788" max="788" width="5" style="38" customWidth="1"/>
    <col min="789" max="1024" width="9.140625" style="38"/>
    <col min="1025" max="1025" width="2.5703125" style="38" customWidth="1"/>
    <col min="1026" max="1026" width="5.42578125" style="38" customWidth="1"/>
    <col min="1027" max="1027" width="5" style="38" customWidth="1"/>
    <col min="1028" max="1028" width="5.42578125" style="38" customWidth="1"/>
    <col min="1029" max="1029" width="13.42578125" style="38" customWidth="1"/>
    <col min="1030" max="1030" width="3.140625" style="38" customWidth="1"/>
    <col min="1031" max="1031" width="4.42578125" style="38" customWidth="1"/>
    <col min="1032" max="1032" width="5.42578125" style="38" customWidth="1"/>
    <col min="1033" max="1033" width="14.85546875" style="38" customWidth="1"/>
    <col min="1034" max="1034" width="4" style="38" customWidth="1"/>
    <col min="1035" max="1036" width="3.140625" style="38" customWidth="1"/>
    <col min="1037" max="1037" width="5" style="38" customWidth="1"/>
    <col min="1038" max="1038" width="8.28515625" style="38" customWidth="1"/>
    <col min="1039" max="1039" width="3.140625" style="38" customWidth="1"/>
    <col min="1040" max="1040" width="2.140625" style="38" customWidth="1"/>
    <col min="1041" max="1041" width="5.42578125" style="38" customWidth="1"/>
    <col min="1042" max="1042" width="1.5703125" style="38" customWidth="1"/>
    <col min="1043" max="1043" width="3.5703125" style="38" customWidth="1"/>
    <col min="1044" max="1044" width="5" style="38" customWidth="1"/>
    <col min="1045" max="1280" width="9.140625" style="38"/>
    <col min="1281" max="1281" width="2.5703125" style="38" customWidth="1"/>
    <col min="1282" max="1282" width="5.42578125" style="38" customWidth="1"/>
    <col min="1283" max="1283" width="5" style="38" customWidth="1"/>
    <col min="1284" max="1284" width="5.42578125" style="38" customWidth="1"/>
    <col min="1285" max="1285" width="13.42578125" style="38" customWidth="1"/>
    <col min="1286" max="1286" width="3.140625" style="38" customWidth="1"/>
    <col min="1287" max="1287" width="4.42578125" style="38" customWidth="1"/>
    <col min="1288" max="1288" width="5.42578125" style="38" customWidth="1"/>
    <col min="1289" max="1289" width="14.85546875" style="38" customWidth="1"/>
    <col min="1290" max="1290" width="4" style="38" customWidth="1"/>
    <col min="1291" max="1292" width="3.140625" style="38" customWidth="1"/>
    <col min="1293" max="1293" width="5" style="38" customWidth="1"/>
    <col min="1294" max="1294" width="8.28515625" style="38" customWidth="1"/>
    <col min="1295" max="1295" width="3.140625" style="38" customWidth="1"/>
    <col min="1296" max="1296" width="2.140625" style="38" customWidth="1"/>
    <col min="1297" max="1297" width="5.42578125" style="38" customWidth="1"/>
    <col min="1298" max="1298" width="1.5703125" style="38" customWidth="1"/>
    <col min="1299" max="1299" width="3.5703125" style="38" customWidth="1"/>
    <col min="1300" max="1300" width="5" style="38" customWidth="1"/>
    <col min="1301" max="1536" width="9.140625" style="38"/>
    <col min="1537" max="1537" width="2.5703125" style="38" customWidth="1"/>
    <col min="1538" max="1538" width="5.42578125" style="38" customWidth="1"/>
    <col min="1539" max="1539" width="5" style="38" customWidth="1"/>
    <col min="1540" max="1540" width="5.42578125" style="38" customWidth="1"/>
    <col min="1541" max="1541" width="13.42578125" style="38" customWidth="1"/>
    <col min="1542" max="1542" width="3.140625" style="38" customWidth="1"/>
    <col min="1543" max="1543" width="4.42578125" style="38" customWidth="1"/>
    <col min="1544" max="1544" width="5.42578125" style="38" customWidth="1"/>
    <col min="1545" max="1545" width="14.85546875" style="38" customWidth="1"/>
    <col min="1546" max="1546" width="4" style="38" customWidth="1"/>
    <col min="1547" max="1548" width="3.140625" style="38" customWidth="1"/>
    <col min="1549" max="1549" width="5" style="38" customWidth="1"/>
    <col min="1550" max="1550" width="8.28515625" style="38" customWidth="1"/>
    <col min="1551" max="1551" width="3.140625" style="38" customWidth="1"/>
    <col min="1552" max="1552" width="2.140625" style="38" customWidth="1"/>
    <col min="1553" max="1553" width="5.42578125" style="38" customWidth="1"/>
    <col min="1554" max="1554" width="1.5703125" style="38" customWidth="1"/>
    <col min="1555" max="1555" width="3.5703125" style="38" customWidth="1"/>
    <col min="1556" max="1556" width="5" style="38" customWidth="1"/>
    <col min="1557" max="1792" width="9.140625" style="38"/>
    <col min="1793" max="1793" width="2.5703125" style="38" customWidth="1"/>
    <col min="1794" max="1794" width="5.42578125" style="38" customWidth="1"/>
    <col min="1795" max="1795" width="5" style="38" customWidth="1"/>
    <col min="1796" max="1796" width="5.42578125" style="38" customWidth="1"/>
    <col min="1797" max="1797" width="13.42578125" style="38" customWidth="1"/>
    <col min="1798" max="1798" width="3.140625" style="38" customWidth="1"/>
    <col min="1799" max="1799" width="4.42578125" style="38" customWidth="1"/>
    <col min="1800" max="1800" width="5.42578125" style="38" customWidth="1"/>
    <col min="1801" max="1801" width="14.85546875" style="38" customWidth="1"/>
    <col min="1802" max="1802" width="4" style="38" customWidth="1"/>
    <col min="1803" max="1804" width="3.140625" style="38" customWidth="1"/>
    <col min="1805" max="1805" width="5" style="38" customWidth="1"/>
    <col min="1806" max="1806" width="8.28515625" style="38" customWidth="1"/>
    <col min="1807" max="1807" width="3.140625" style="38" customWidth="1"/>
    <col min="1808" max="1808" width="2.140625" style="38" customWidth="1"/>
    <col min="1809" max="1809" width="5.42578125" style="38" customWidth="1"/>
    <col min="1810" max="1810" width="1.5703125" style="38" customWidth="1"/>
    <col min="1811" max="1811" width="3.5703125" style="38" customWidth="1"/>
    <col min="1812" max="1812" width="5" style="38" customWidth="1"/>
    <col min="1813" max="2048" width="9.140625" style="38"/>
    <col min="2049" max="2049" width="2.5703125" style="38" customWidth="1"/>
    <col min="2050" max="2050" width="5.42578125" style="38" customWidth="1"/>
    <col min="2051" max="2051" width="5" style="38" customWidth="1"/>
    <col min="2052" max="2052" width="5.42578125" style="38" customWidth="1"/>
    <col min="2053" max="2053" width="13.42578125" style="38" customWidth="1"/>
    <col min="2054" max="2054" width="3.140625" style="38" customWidth="1"/>
    <col min="2055" max="2055" width="4.42578125" style="38" customWidth="1"/>
    <col min="2056" max="2056" width="5.42578125" style="38" customWidth="1"/>
    <col min="2057" max="2057" width="14.85546875" style="38" customWidth="1"/>
    <col min="2058" max="2058" width="4" style="38" customWidth="1"/>
    <col min="2059" max="2060" width="3.140625" style="38" customWidth="1"/>
    <col min="2061" max="2061" width="5" style="38" customWidth="1"/>
    <col min="2062" max="2062" width="8.28515625" style="38" customWidth="1"/>
    <col min="2063" max="2063" width="3.140625" style="38" customWidth="1"/>
    <col min="2064" max="2064" width="2.140625" style="38" customWidth="1"/>
    <col min="2065" max="2065" width="5.42578125" style="38" customWidth="1"/>
    <col min="2066" max="2066" width="1.5703125" style="38" customWidth="1"/>
    <col min="2067" max="2067" width="3.5703125" style="38" customWidth="1"/>
    <col min="2068" max="2068" width="5" style="38" customWidth="1"/>
    <col min="2069" max="2304" width="9.140625" style="38"/>
    <col min="2305" max="2305" width="2.5703125" style="38" customWidth="1"/>
    <col min="2306" max="2306" width="5.42578125" style="38" customWidth="1"/>
    <col min="2307" max="2307" width="5" style="38" customWidth="1"/>
    <col min="2308" max="2308" width="5.42578125" style="38" customWidth="1"/>
    <col min="2309" max="2309" width="13.42578125" style="38" customWidth="1"/>
    <col min="2310" max="2310" width="3.140625" style="38" customWidth="1"/>
    <col min="2311" max="2311" width="4.42578125" style="38" customWidth="1"/>
    <col min="2312" max="2312" width="5.42578125" style="38" customWidth="1"/>
    <col min="2313" max="2313" width="14.85546875" style="38" customWidth="1"/>
    <col min="2314" max="2314" width="4" style="38" customWidth="1"/>
    <col min="2315" max="2316" width="3.140625" style="38" customWidth="1"/>
    <col min="2317" max="2317" width="5" style="38" customWidth="1"/>
    <col min="2318" max="2318" width="8.28515625" style="38" customWidth="1"/>
    <col min="2319" max="2319" width="3.140625" style="38" customWidth="1"/>
    <col min="2320" max="2320" width="2.140625" style="38" customWidth="1"/>
    <col min="2321" max="2321" width="5.42578125" style="38" customWidth="1"/>
    <col min="2322" max="2322" width="1.5703125" style="38" customWidth="1"/>
    <col min="2323" max="2323" width="3.5703125" style="38" customWidth="1"/>
    <col min="2324" max="2324" width="5" style="38" customWidth="1"/>
    <col min="2325" max="2560" width="9.140625" style="38"/>
    <col min="2561" max="2561" width="2.5703125" style="38" customWidth="1"/>
    <col min="2562" max="2562" width="5.42578125" style="38" customWidth="1"/>
    <col min="2563" max="2563" width="5" style="38" customWidth="1"/>
    <col min="2564" max="2564" width="5.42578125" style="38" customWidth="1"/>
    <col min="2565" max="2565" width="13.42578125" style="38" customWidth="1"/>
    <col min="2566" max="2566" width="3.140625" style="38" customWidth="1"/>
    <col min="2567" max="2567" width="4.42578125" style="38" customWidth="1"/>
    <col min="2568" max="2568" width="5.42578125" style="38" customWidth="1"/>
    <col min="2569" max="2569" width="14.85546875" style="38" customWidth="1"/>
    <col min="2570" max="2570" width="4" style="38" customWidth="1"/>
    <col min="2571" max="2572" width="3.140625" style="38" customWidth="1"/>
    <col min="2573" max="2573" width="5" style="38" customWidth="1"/>
    <col min="2574" max="2574" width="8.28515625" style="38" customWidth="1"/>
    <col min="2575" max="2575" width="3.140625" style="38" customWidth="1"/>
    <col min="2576" max="2576" width="2.140625" style="38" customWidth="1"/>
    <col min="2577" max="2577" width="5.42578125" style="38" customWidth="1"/>
    <col min="2578" max="2578" width="1.5703125" style="38" customWidth="1"/>
    <col min="2579" max="2579" width="3.5703125" style="38" customWidth="1"/>
    <col min="2580" max="2580" width="5" style="38" customWidth="1"/>
    <col min="2581" max="2816" width="9.140625" style="38"/>
    <col min="2817" max="2817" width="2.5703125" style="38" customWidth="1"/>
    <col min="2818" max="2818" width="5.42578125" style="38" customWidth="1"/>
    <col min="2819" max="2819" width="5" style="38" customWidth="1"/>
    <col min="2820" max="2820" width="5.42578125" style="38" customWidth="1"/>
    <col min="2821" max="2821" width="13.42578125" style="38" customWidth="1"/>
    <col min="2822" max="2822" width="3.140625" style="38" customWidth="1"/>
    <col min="2823" max="2823" width="4.42578125" style="38" customWidth="1"/>
    <col min="2824" max="2824" width="5.42578125" style="38" customWidth="1"/>
    <col min="2825" max="2825" width="14.85546875" style="38" customWidth="1"/>
    <col min="2826" max="2826" width="4" style="38" customWidth="1"/>
    <col min="2827" max="2828" width="3.140625" style="38" customWidth="1"/>
    <col min="2829" max="2829" width="5" style="38" customWidth="1"/>
    <col min="2830" max="2830" width="8.28515625" style="38" customWidth="1"/>
    <col min="2831" max="2831" width="3.140625" style="38" customWidth="1"/>
    <col min="2832" max="2832" width="2.140625" style="38" customWidth="1"/>
    <col min="2833" max="2833" width="5.42578125" style="38" customWidth="1"/>
    <col min="2834" max="2834" width="1.5703125" style="38" customWidth="1"/>
    <col min="2835" max="2835" width="3.5703125" style="38" customWidth="1"/>
    <col min="2836" max="2836" width="5" style="38" customWidth="1"/>
    <col min="2837" max="3072" width="9.140625" style="38"/>
    <col min="3073" max="3073" width="2.5703125" style="38" customWidth="1"/>
    <col min="3074" max="3074" width="5.42578125" style="38" customWidth="1"/>
    <col min="3075" max="3075" width="5" style="38" customWidth="1"/>
    <col min="3076" max="3076" width="5.42578125" style="38" customWidth="1"/>
    <col min="3077" max="3077" width="13.42578125" style="38" customWidth="1"/>
    <col min="3078" max="3078" width="3.140625" style="38" customWidth="1"/>
    <col min="3079" max="3079" width="4.42578125" style="38" customWidth="1"/>
    <col min="3080" max="3080" width="5.42578125" style="38" customWidth="1"/>
    <col min="3081" max="3081" width="14.85546875" style="38" customWidth="1"/>
    <col min="3082" max="3082" width="4" style="38" customWidth="1"/>
    <col min="3083" max="3084" width="3.140625" style="38" customWidth="1"/>
    <col min="3085" max="3085" width="5" style="38" customWidth="1"/>
    <col min="3086" max="3086" width="8.28515625" style="38" customWidth="1"/>
    <col min="3087" max="3087" width="3.140625" style="38" customWidth="1"/>
    <col min="3088" max="3088" width="2.140625" style="38" customWidth="1"/>
    <col min="3089" max="3089" width="5.42578125" style="38" customWidth="1"/>
    <col min="3090" max="3090" width="1.5703125" style="38" customWidth="1"/>
    <col min="3091" max="3091" width="3.5703125" style="38" customWidth="1"/>
    <col min="3092" max="3092" width="5" style="38" customWidth="1"/>
    <col min="3093" max="3328" width="9.140625" style="38"/>
    <col min="3329" max="3329" width="2.5703125" style="38" customWidth="1"/>
    <col min="3330" max="3330" width="5.42578125" style="38" customWidth="1"/>
    <col min="3331" max="3331" width="5" style="38" customWidth="1"/>
    <col min="3332" max="3332" width="5.42578125" style="38" customWidth="1"/>
    <col min="3333" max="3333" width="13.42578125" style="38" customWidth="1"/>
    <col min="3334" max="3334" width="3.140625" style="38" customWidth="1"/>
    <col min="3335" max="3335" width="4.42578125" style="38" customWidth="1"/>
    <col min="3336" max="3336" width="5.42578125" style="38" customWidth="1"/>
    <col min="3337" max="3337" width="14.85546875" style="38" customWidth="1"/>
    <col min="3338" max="3338" width="4" style="38" customWidth="1"/>
    <col min="3339" max="3340" width="3.140625" style="38" customWidth="1"/>
    <col min="3341" max="3341" width="5" style="38" customWidth="1"/>
    <col min="3342" max="3342" width="8.28515625" style="38" customWidth="1"/>
    <col min="3343" max="3343" width="3.140625" style="38" customWidth="1"/>
    <col min="3344" max="3344" width="2.140625" style="38" customWidth="1"/>
    <col min="3345" max="3345" width="5.42578125" style="38" customWidth="1"/>
    <col min="3346" max="3346" width="1.5703125" style="38" customWidth="1"/>
    <col min="3347" max="3347" width="3.5703125" style="38" customWidth="1"/>
    <col min="3348" max="3348" width="5" style="38" customWidth="1"/>
    <col min="3349" max="3584" width="9.140625" style="38"/>
    <col min="3585" max="3585" width="2.5703125" style="38" customWidth="1"/>
    <col min="3586" max="3586" width="5.42578125" style="38" customWidth="1"/>
    <col min="3587" max="3587" width="5" style="38" customWidth="1"/>
    <col min="3588" max="3588" width="5.42578125" style="38" customWidth="1"/>
    <col min="3589" max="3589" width="13.42578125" style="38" customWidth="1"/>
    <col min="3590" max="3590" width="3.140625" style="38" customWidth="1"/>
    <col min="3591" max="3591" width="4.42578125" style="38" customWidth="1"/>
    <col min="3592" max="3592" width="5.42578125" style="38" customWidth="1"/>
    <col min="3593" max="3593" width="14.85546875" style="38" customWidth="1"/>
    <col min="3594" max="3594" width="4" style="38" customWidth="1"/>
    <col min="3595" max="3596" width="3.140625" style="38" customWidth="1"/>
    <col min="3597" max="3597" width="5" style="38" customWidth="1"/>
    <col min="3598" max="3598" width="8.28515625" style="38" customWidth="1"/>
    <col min="3599" max="3599" width="3.140625" style="38" customWidth="1"/>
    <col min="3600" max="3600" width="2.140625" style="38" customWidth="1"/>
    <col min="3601" max="3601" width="5.42578125" style="38" customWidth="1"/>
    <col min="3602" max="3602" width="1.5703125" style="38" customWidth="1"/>
    <col min="3603" max="3603" width="3.5703125" style="38" customWidth="1"/>
    <col min="3604" max="3604" width="5" style="38" customWidth="1"/>
    <col min="3605" max="3840" width="9.140625" style="38"/>
    <col min="3841" max="3841" width="2.5703125" style="38" customWidth="1"/>
    <col min="3842" max="3842" width="5.42578125" style="38" customWidth="1"/>
    <col min="3843" max="3843" width="5" style="38" customWidth="1"/>
    <col min="3844" max="3844" width="5.42578125" style="38" customWidth="1"/>
    <col min="3845" max="3845" width="13.42578125" style="38" customWidth="1"/>
    <col min="3846" max="3846" width="3.140625" style="38" customWidth="1"/>
    <col min="3847" max="3847" width="4.42578125" style="38" customWidth="1"/>
    <col min="3848" max="3848" width="5.42578125" style="38" customWidth="1"/>
    <col min="3849" max="3849" width="14.85546875" style="38" customWidth="1"/>
    <col min="3850" max="3850" width="4" style="38" customWidth="1"/>
    <col min="3851" max="3852" width="3.140625" style="38" customWidth="1"/>
    <col min="3853" max="3853" width="5" style="38" customWidth="1"/>
    <col min="3854" max="3854" width="8.28515625" style="38" customWidth="1"/>
    <col min="3855" max="3855" width="3.140625" style="38" customWidth="1"/>
    <col min="3856" max="3856" width="2.140625" style="38" customWidth="1"/>
    <col min="3857" max="3857" width="5.42578125" style="38" customWidth="1"/>
    <col min="3858" max="3858" width="1.5703125" style="38" customWidth="1"/>
    <col min="3859" max="3859" width="3.5703125" style="38" customWidth="1"/>
    <col min="3860" max="3860" width="5" style="38" customWidth="1"/>
    <col min="3861" max="4096" width="9.140625" style="38"/>
    <col min="4097" max="4097" width="2.5703125" style="38" customWidth="1"/>
    <col min="4098" max="4098" width="5.42578125" style="38" customWidth="1"/>
    <col min="4099" max="4099" width="5" style="38" customWidth="1"/>
    <col min="4100" max="4100" width="5.42578125" style="38" customWidth="1"/>
    <col min="4101" max="4101" width="13.42578125" style="38" customWidth="1"/>
    <col min="4102" max="4102" width="3.140625" style="38" customWidth="1"/>
    <col min="4103" max="4103" width="4.42578125" style="38" customWidth="1"/>
    <col min="4104" max="4104" width="5.42578125" style="38" customWidth="1"/>
    <col min="4105" max="4105" width="14.85546875" style="38" customWidth="1"/>
    <col min="4106" max="4106" width="4" style="38" customWidth="1"/>
    <col min="4107" max="4108" width="3.140625" style="38" customWidth="1"/>
    <col min="4109" max="4109" width="5" style="38" customWidth="1"/>
    <col min="4110" max="4110" width="8.28515625" style="38" customWidth="1"/>
    <col min="4111" max="4111" width="3.140625" style="38" customWidth="1"/>
    <col min="4112" max="4112" width="2.140625" style="38" customWidth="1"/>
    <col min="4113" max="4113" width="5.42578125" style="38" customWidth="1"/>
    <col min="4114" max="4114" width="1.5703125" style="38" customWidth="1"/>
    <col min="4115" max="4115" width="3.5703125" style="38" customWidth="1"/>
    <col min="4116" max="4116" width="5" style="38" customWidth="1"/>
    <col min="4117" max="4352" width="9.140625" style="38"/>
    <col min="4353" max="4353" width="2.5703125" style="38" customWidth="1"/>
    <col min="4354" max="4354" width="5.42578125" style="38" customWidth="1"/>
    <col min="4355" max="4355" width="5" style="38" customWidth="1"/>
    <col min="4356" max="4356" width="5.42578125" style="38" customWidth="1"/>
    <col min="4357" max="4357" width="13.42578125" style="38" customWidth="1"/>
    <col min="4358" max="4358" width="3.140625" style="38" customWidth="1"/>
    <col min="4359" max="4359" width="4.42578125" style="38" customWidth="1"/>
    <col min="4360" max="4360" width="5.42578125" style="38" customWidth="1"/>
    <col min="4361" max="4361" width="14.85546875" style="38" customWidth="1"/>
    <col min="4362" max="4362" width="4" style="38" customWidth="1"/>
    <col min="4363" max="4364" width="3.140625" style="38" customWidth="1"/>
    <col min="4365" max="4365" width="5" style="38" customWidth="1"/>
    <col min="4366" max="4366" width="8.28515625" style="38" customWidth="1"/>
    <col min="4367" max="4367" width="3.140625" style="38" customWidth="1"/>
    <col min="4368" max="4368" width="2.140625" style="38" customWidth="1"/>
    <col min="4369" max="4369" width="5.42578125" style="38" customWidth="1"/>
    <col min="4370" max="4370" width="1.5703125" style="38" customWidth="1"/>
    <col min="4371" max="4371" width="3.5703125" style="38" customWidth="1"/>
    <col min="4372" max="4372" width="5" style="38" customWidth="1"/>
    <col min="4373" max="4608" width="9.140625" style="38"/>
    <col min="4609" max="4609" width="2.5703125" style="38" customWidth="1"/>
    <col min="4610" max="4610" width="5.42578125" style="38" customWidth="1"/>
    <col min="4611" max="4611" width="5" style="38" customWidth="1"/>
    <col min="4612" max="4612" width="5.42578125" style="38" customWidth="1"/>
    <col min="4613" max="4613" width="13.42578125" style="38" customWidth="1"/>
    <col min="4614" max="4614" width="3.140625" style="38" customWidth="1"/>
    <col min="4615" max="4615" width="4.42578125" style="38" customWidth="1"/>
    <col min="4616" max="4616" width="5.42578125" style="38" customWidth="1"/>
    <col min="4617" max="4617" width="14.85546875" style="38" customWidth="1"/>
    <col min="4618" max="4618" width="4" style="38" customWidth="1"/>
    <col min="4619" max="4620" width="3.140625" style="38" customWidth="1"/>
    <col min="4621" max="4621" width="5" style="38" customWidth="1"/>
    <col min="4622" max="4622" width="8.28515625" style="38" customWidth="1"/>
    <col min="4623" max="4623" width="3.140625" style="38" customWidth="1"/>
    <col min="4624" max="4624" width="2.140625" style="38" customWidth="1"/>
    <col min="4625" max="4625" width="5.42578125" style="38" customWidth="1"/>
    <col min="4626" max="4626" width="1.5703125" style="38" customWidth="1"/>
    <col min="4627" max="4627" width="3.5703125" style="38" customWidth="1"/>
    <col min="4628" max="4628" width="5" style="38" customWidth="1"/>
    <col min="4629" max="4864" width="9.140625" style="38"/>
    <col min="4865" max="4865" width="2.5703125" style="38" customWidth="1"/>
    <col min="4866" max="4866" width="5.42578125" style="38" customWidth="1"/>
    <col min="4867" max="4867" width="5" style="38" customWidth="1"/>
    <col min="4868" max="4868" width="5.42578125" style="38" customWidth="1"/>
    <col min="4869" max="4869" width="13.42578125" style="38" customWidth="1"/>
    <col min="4870" max="4870" width="3.140625" style="38" customWidth="1"/>
    <col min="4871" max="4871" width="4.42578125" style="38" customWidth="1"/>
    <col min="4872" max="4872" width="5.42578125" style="38" customWidth="1"/>
    <col min="4873" max="4873" width="14.85546875" style="38" customWidth="1"/>
    <col min="4874" max="4874" width="4" style="38" customWidth="1"/>
    <col min="4875" max="4876" width="3.140625" style="38" customWidth="1"/>
    <col min="4877" max="4877" width="5" style="38" customWidth="1"/>
    <col min="4878" max="4878" width="8.28515625" style="38" customWidth="1"/>
    <col min="4879" max="4879" width="3.140625" style="38" customWidth="1"/>
    <col min="4880" max="4880" width="2.140625" style="38" customWidth="1"/>
    <col min="4881" max="4881" width="5.42578125" style="38" customWidth="1"/>
    <col min="4882" max="4882" width="1.5703125" style="38" customWidth="1"/>
    <col min="4883" max="4883" width="3.5703125" style="38" customWidth="1"/>
    <col min="4884" max="4884" width="5" style="38" customWidth="1"/>
    <col min="4885" max="5120" width="9.140625" style="38"/>
    <col min="5121" max="5121" width="2.5703125" style="38" customWidth="1"/>
    <col min="5122" max="5122" width="5.42578125" style="38" customWidth="1"/>
    <col min="5123" max="5123" width="5" style="38" customWidth="1"/>
    <col min="5124" max="5124" width="5.42578125" style="38" customWidth="1"/>
    <col min="5125" max="5125" width="13.42578125" style="38" customWidth="1"/>
    <col min="5126" max="5126" width="3.140625" style="38" customWidth="1"/>
    <col min="5127" max="5127" width="4.42578125" style="38" customWidth="1"/>
    <col min="5128" max="5128" width="5.42578125" style="38" customWidth="1"/>
    <col min="5129" max="5129" width="14.85546875" style="38" customWidth="1"/>
    <col min="5130" max="5130" width="4" style="38" customWidth="1"/>
    <col min="5131" max="5132" width="3.140625" style="38" customWidth="1"/>
    <col min="5133" max="5133" width="5" style="38" customWidth="1"/>
    <col min="5134" max="5134" width="8.28515625" style="38" customWidth="1"/>
    <col min="5135" max="5135" width="3.140625" style="38" customWidth="1"/>
    <col min="5136" max="5136" width="2.140625" style="38" customWidth="1"/>
    <col min="5137" max="5137" width="5.42578125" style="38" customWidth="1"/>
    <col min="5138" max="5138" width="1.5703125" style="38" customWidth="1"/>
    <col min="5139" max="5139" width="3.5703125" style="38" customWidth="1"/>
    <col min="5140" max="5140" width="5" style="38" customWidth="1"/>
    <col min="5141" max="5376" width="9.140625" style="38"/>
    <col min="5377" max="5377" width="2.5703125" style="38" customWidth="1"/>
    <col min="5378" max="5378" width="5.42578125" style="38" customWidth="1"/>
    <col min="5379" max="5379" width="5" style="38" customWidth="1"/>
    <col min="5380" max="5380" width="5.42578125" style="38" customWidth="1"/>
    <col min="5381" max="5381" width="13.42578125" style="38" customWidth="1"/>
    <col min="5382" max="5382" width="3.140625" style="38" customWidth="1"/>
    <col min="5383" max="5383" width="4.42578125" style="38" customWidth="1"/>
    <col min="5384" max="5384" width="5.42578125" style="38" customWidth="1"/>
    <col min="5385" max="5385" width="14.85546875" style="38" customWidth="1"/>
    <col min="5386" max="5386" width="4" style="38" customWidth="1"/>
    <col min="5387" max="5388" width="3.140625" style="38" customWidth="1"/>
    <col min="5389" max="5389" width="5" style="38" customWidth="1"/>
    <col min="5390" max="5390" width="8.28515625" style="38" customWidth="1"/>
    <col min="5391" max="5391" width="3.140625" style="38" customWidth="1"/>
    <col min="5392" max="5392" width="2.140625" style="38" customWidth="1"/>
    <col min="5393" max="5393" width="5.42578125" style="38" customWidth="1"/>
    <col min="5394" max="5394" width="1.5703125" style="38" customWidth="1"/>
    <col min="5395" max="5395" width="3.5703125" style="38" customWidth="1"/>
    <col min="5396" max="5396" width="5" style="38" customWidth="1"/>
    <col min="5397" max="5632" width="9.140625" style="38"/>
    <col min="5633" max="5633" width="2.5703125" style="38" customWidth="1"/>
    <col min="5634" max="5634" width="5.42578125" style="38" customWidth="1"/>
    <col min="5635" max="5635" width="5" style="38" customWidth="1"/>
    <col min="5636" max="5636" width="5.42578125" style="38" customWidth="1"/>
    <col min="5637" max="5637" width="13.42578125" style="38" customWidth="1"/>
    <col min="5638" max="5638" width="3.140625" style="38" customWidth="1"/>
    <col min="5639" max="5639" width="4.42578125" style="38" customWidth="1"/>
    <col min="5640" max="5640" width="5.42578125" style="38" customWidth="1"/>
    <col min="5641" max="5641" width="14.85546875" style="38" customWidth="1"/>
    <col min="5642" max="5642" width="4" style="38" customWidth="1"/>
    <col min="5643" max="5644" width="3.140625" style="38" customWidth="1"/>
    <col min="5645" max="5645" width="5" style="38" customWidth="1"/>
    <col min="5646" max="5646" width="8.28515625" style="38" customWidth="1"/>
    <col min="5647" max="5647" width="3.140625" style="38" customWidth="1"/>
    <col min="5648" max="5648" width="2.140625" style="38" customWidth="1"/>
    <col min="5649" max="5649" width="5.42578125" style="38" customWidth="1"/>
    <col min="5650" max="5650" width="1.5703125" style="38" customWidth="1"/>
    <col min="5651" max="5651" width="3.5703125" style="38" customWidth="1"/>
    <col min="5652" max="5652" width="5" style="38" customWidth="1"/>
    <col min="5653" max="5888" width="9.140625" style="38"/>
    <col min="5889" max="5889" width="2.5703125" style="38" customWidth="1"/>
    <col min="5890" max="5890" width="5.42578125" style="38" customWidth="1"/>
    <col min="5891" max="5891" width="5" style="38" customWidth="1"/>
    <col min="5892" max="5892" width="5.42578125" style="38" customWidth="1"/>
    <col min="5893" max="5893" width="13.42578125" style="38" customWidth="1"/>
    <col min="5894" max="5894" width="3.140625" style="38" customWidth="1"/>
    <col min="5895" max="5895" width="4.42578125" style="38" customWidth="1"/>
    <col min="5896" max="5896" width="5.42578125" style="38" customWidth="1"/>
    <col min="5897" max="5897" width="14.85546875" style="38" customWidth="1"/>
    <col min="5898" max="5898" width="4" style="38" customWidth="1"/>
    <col min="5899" max="5900" width="3.140625" style="38" customWidth="1"/>
    <col min="5901" max="5901" width="5" style="38" customWidth="1"/>
    <col min="5902" max="5902" width="8.28515625" style="38" customWidth="1"/>
    <col min="5903" max="5903" width="3.140625" style="38" customWidth="1"/>
    <col min="5904" max="5904" width="2.140625" style="38" customWidth="1"/>
    <col min="5905" max="5905" width="5.42578125" style="38" customWidth="1"/>
    <col min="5906" max="5906" width="1.5703125" style="38" customWidth="1"/>
    <col min="5907" max="5907" width="3.5703125" style="38" customWidth="1"/>
    <col min="5908" max="5908" width="5" style="38" customWidth="1"/>
    <col min="5909" max="6144" width="9.140625" style="38"/>
    <col min="6145" max="6145" width="2.5703125" style="38" customWidth="1"/>
    <col min="6146" max="6146" width="5.42578125" style="38" customWidth="1"/>
    <col min="6147" max="6147" width="5" style="38" customWidth="1"/>
    <col min="6148" max="6148" width="5.42578125" style="38" customWidth="1"/>
    <col min="6149" max="6149" width="13.42578125" style="38" customWidth="1"/>
    <col min="6150" max="6150" width="3.140625" style="38" customWidth="1"/>
    <col min="6151" max="6151" width="4.42578125" style="38" customWidth="1"/>
    <col min="6152" max="6152" width="5.42578125" style="38" customWidth="1"/>
    <col min="6153" max="6153" width="14.85546875" style="38" customWidth="1"/>
    <col min="6154" max="6154" width="4" style="38" customWidth="1"/>
    <col min="6155" max="6156" width="3.140625" style="38" customWidth="1"/>
    <col min="6157" max="6157" width="5" style="38" customWidth="1"/>
    <col min="6158" max="6158" width="8.28515625" style="38" customWidth="1"/>
    <col min="6159" max="6159" width="3.140625" style="38" customWidth="1"/>
    <col min="6160" max="6160" width="2.140625" style="38" customWidth="1"/>
    <col min="6161" max="6161" width="5.42578125" style="38" customWidth="1"/>
    <col min="6162" max="6162" width="1.5703125" style="38" customWidth="1"/>
    <col min="6163" max="6163" width="3.5703125" style="38" customWidth="1"/>
    <col min="6164" max="6164" width="5" style="38" customWidth="1"/>
    <col min="6165" max="6400" width="9.140625" style="38"/>
    <col min="6401" max="6401" width="2.5703125" style="38" customWidth="1"/>
    <col min="6402" max="6402" width="5.42578125" style="38" customWidth="1"/>
    <col min="6403" max="6403" width="5" style="38" customWidth="1"/>
    <col min="6404" max="6404" width="5.42578125" style="38" customWidth="1"/>
    <col min="6405" max="6405" width="13.42578125" style="38" customWidth="1"/>
    <col min="6406" max="6406" width="3.140625" style="38" customWidth="1"/>
    <col min="6407" max="6407" width="4.42578125" style="38" customWidth="1"/>
    <col min="6408" max="6408" width="5.42578125" style="38" customWidth="1"/>
    <col min="6409" max="6409" width="14.85546875" style="38" customWidth="1"/>
    <col min="6410" max="6410" width="4" style="38" customWidth="1"/>
    <col min="6411" max="6412" width="3.140625" style="38" customWidth="1"/>
    <col min="6413" max="6413" width="5" style="38" customWidth="1"/>
    <col min="6414" max="6414" width="8.28515625" style="38" customWidth="1"/>
    <col min="6415" max="6415" width="3.140625" style="38" customWidth="1"/>
    <col min="6416" max="6416" width="2.140625" style="38" customWidth="1"/>
    <col min="6417" max="6417" width="5.42578125" style="38" customWidth="1"/>
    <col min="6418" max="6418" width="1.5703125" style="38" customWidth="1"/>
    <col min="6419" max="6419" width="3.5703125" style="38" customWidth="1"/>
    <col min="6420" max="6420" width="5" style="38" customWidth="1"/>
    <col min="6421" max="6656" width="9.140625" style="38"/>
    <col min="6657" max="6657" width="2.5703125" style="38" customWidth="1"/>
    <col min="6658" max="6658" width="5.42578125" style="38" customWidth="1"/>
    <col min="6659" max="6659" width="5" style="38" customWidth="1"/>
    <col min="6660" max="6660" width="5.42578125" style="38" customWidth="1"/>
    <col min="6661" max="6661" width="13.42578125" style="38" customWidth="1"/>
    <col min="6662" max="6662" width="3.140625" style="38" customWidth="1"/>
    <col min="6663" max="6663" width="4.42578125" style="38" customWidth="1"/>
    <col min="6664" max="6664" width="5.42578125" style="38" customWidth="1"/>
    <col min="6665" max="6665" width="14.85546875" style="38" customWidth="1"/>
    <col min="6666" max="6666" width="4" style="38" customWidth="1"/>
    <col min="6667" max="6668" width="3.140625" style="38" customWidth="1"/>
    <col min="6669" max="6669" width="5" style="38" customWidth="1"/>
    <col min="6670" max="6670" width="8.28515625" style="38" customWidth="1"/>
    <col min="6671" max="6671" width="3.140625" style="38" customWidth="1"/>
    <col min="6672" max="6672" width="2.140625" style="38" customWidth="1"/>
    <col min="6673" max="6673" width="5.42578125" style="38" customWidth="1"/>
    <col min="6674" max="6674" width="1.5703125" style="38" customWidth="1"/>
    <col min="6675" max="6675" width="3.5703125" style="38" customWidth="1"/>
    <col min="6676" max="6676" width="5" style="38" customWidth="1"/>
    <col min="6677" max="6912" width="9.140625" style="38"/>
    <col min="6913" max="6913" width="2.5703125" style="38" customWidth="1"/>
    <col min="6914" max="6914" width="5.42578125" style="38" customWidth="1"/>
    <col min="6915" max="6915" width="5" style="38" customWidth="1"/>
    <col min="6916" max="6916" width="5.42578125" style="38" customWidth="1"/>
    <col min="6917" max="6917" width="13.42578125" style="38" customWidth="1"/>
    <col min="6918" max="6918" width="3.140625" style="38" customWidth="1"/>
    <col min="6919" max="6919" width="4.42578125" style="38" customWidth="1"/>
    <col min="6920" max="6920" width="5.42578125" style="38" customWidth="1"/>
    <col min="6921" max="6921" width="14.85546875" style="38" customWidth="1"/>
    <col min="6922" max="6922" width="4" style="38" customWidth="1"/>
    <col min="6923" max="6924" width="3.140625" style="38" customWidth="1"/>
    <col min="6925" max="6925" width="5" style="38" customWidth="1"/>
    <col min="6926" max="6926" width="8.28515625" style="38" customWidth="1"/>
    <col min="6927" max="6927" width="3.140625" style="38" customWidth="1"/>
    <col min="6928" max="6928" width="2.140625" style="38" customWidth="1"/>
    <col min="6929" max="6929" width="5.42578125" style="38" customWidth="1"/>
    <col min="6930" max="6930" width="1.5703125" style="38" customWidth="1"/>
    <col min="6931" max="6931" width="3.5703125" style="38" customWidth="1"/>
    <col min="6932" max="6932" width="5" style="38" customWidth="1"/>
    <col min="6933" max="7168" width="9.140625" style="38"/>
    <col min="7169" max="7169" width="2.5703125" style="38" customWidth="1"/>
    <col min="7170" max="7170" width="5.42578125" style="38" customWidth="1"/>
    <col min="7171" max="7171" width="5" style="38" customWidth="1"/>
    <col min="7172" max="7172" width="5.42578125" style="38" customWidth="1"/>
    <col min="7173" max="7173" width="13.42578125" style="38" customWidth="1"/>
    <col min="7174" max="7174" width="3.140625" style="38" customWidth="1"/>
    <col min="7175" max="7175" width="4.42578125" style="38" customWidth="1"/>
    <col min="7176" max="7176" width="5.42578125" style="38" customWidth="1"/>
    <col min="7177" max="7177" width="14.85546875" style="38" customWidth="1"/>
    <col min="7178" max="7178" width="4" style="38" customWidth="1"/>
    <col min="7179" max="7180" width="3.140625" style="38" customWidth="1"/>
    <col min="7181" max="7181" width="5" style="38" customWidth="1"/>
    <col min="7182" max="7182" width="8.28515625" style="38" customWidth="1"/>
    <col min="7183" max="7183" width="3.140625" style="38" customWidth="1"/>
    <col min="7184" max="7184" width="2.140625" style="38" customWidth="1"/>
    <col min="7185" max="7185" width="5.42578125" style="38" customWidth="1"/>
    <col min="7186" max="7186" width="1.5703125" style="38" customWidth="1"/>
    <col min="7187" max="7187" width="3.5703125" style="38" customWidth="1"/>
    <col min="7188" max="7188" width="5" style="38" customWidth="1"/>
    <col min="7189" max="7424" width="9.140625" style="38"/>
    <col min="7425" max="7425" width="2.5703125" style="38" customWidth="1"/>
    <col min="7426" max="7426" width="5.42578125" style="38" customWidth="1"/>
    <col min="7427" max="7427" width="5" style="38" customWidth="1"/>
    <col min="7428" max="7428" width="5.42578125" style="38" customWidth="1"/>
    <col min="7429" max="7429" width="13.42578125" style="38" customWidth="1"/>
    <col min="7430" max="7430" width="3.140625" style="38" customWidth="1"/>
    <col min="7431" max="7431" width="4.42578125" style="38" customWidth="1"/>
    <col min="7432" max="7432" width="5.42578125" style="38" customWidth="1"/>
    <col min="7433" max="7433" width="14.85546875" style="38" customWidth="1"/>
    <col min="7434" max="7434" width="4" style="38" customWidth="1"/>
    <col min="7435" max="7436" width="3.140625" style="38" customWidth="1"/>
    <col min="7437" max="7437" width="5" style="38" customWidth="1"/>
    <col min="7438" max="7438" width="8.28515625" style="38" customWidth="1"/>
    <col min="7439" max="7439" width="3.140625" style="38" customWidth="1"/>
    <col min="7440" max="7440" width="2.140625" style="38" customWidth="1"/>
    <col min="7441" max="7441" width="5.42578125" style="38" customWidth="1"/>
    <col min="7442" max="7442" width="1.5703125" style="38" customWidth="1"/>
    <col min="7443" max="7443" width="3.5703125" style="38" customWidth="1"/>
    <col min="7444" max="7444" width="5" style="38" customWidth="1"/>
    <col min="7445" max="7680" width="9.140625" style="38"/>
    <col min="7681" max="7681" width="2.5703125" style="38" customWidth="1"/>
    <col min="7682" max="7682" width="5.42578125" style="38" customWidth="1"/>
    <col min="7683" max="7683" width="5" style="38" customWidth="1"/>
    <col min="7684" max="7684" width="5.42578125" style="38" customWidth="1"/>
    <col min="7685" max="7685" width="13.42578125" style="38" customWidth="1"/>
    <col min="7686" max="7686" width="3.140625" style="38" customWidth="1"/>
    <col min="7687" max="7687" width="4.42578125" style="38" customWidth="1"/>
    <col min="7688" max="7688" width="5.42578125" style="38" customWidth="1"/>
    <col min="7689" max="7689" width="14.85546875" style="38" customWidth="1"/>
    <col min="7690" max="7690" width="4" style="38" customWidth="1"/>
    <col min="7691" max="7692" width="3.140625" style="38" customWidth="1"/>
    <col min="7693" max="7693" width="5" style="38" customWidth="1"/>
    <col min="7694" max="7694" width="8.28515625" style="38" customWidth="1"/>
    <col min="7695" max="7695" width="3.140625" style="38" customWidth="1"/>
    <col min="7696" max="7696" width="2.140625" style="38" customWidth="1"/>
    <col min="7697" max="7697" width="5.42578125" style="38" customWidth="1"/>
    <col min="7698" max="7698" width="1.5703125" style="38" customWidth="1"/>
    <col min="7699" max="7699" width="3.5703125" style="38" customWidth="1"/>
    <col min="7700" max="7700" width="5" style="38" customWidth="1"/>
    <col min="7701" max="7936" width="9.140625" style="38"/>
    <col min="7937" max="7937" width="2.5703125" style="38" customWidth="1"/>
    <col min="7938" max="7938" width="5.42578125" style="38" customWidth="1"/>
    <col min="7939" max="7939" width="5" style="38" customWidth="1"/>
    <col min="7940" max="7940" width="5.42578125" style="38" customWidth="1"/>
    <col min="7941" max="7941" width="13.42578125" style="38" customWidth="1"/>
    <col min="7942" max="7942" width="3.140625" style="38" customWidth="1"/>
    <col min="7943" max="7943" width="4.42578125" style="38" customWidth="1"/>
    <col min="7944" max="7944" width="5.42578125" style="38" customWidth="1"/>
    <col min="7945" max="7945" width="14.85546875" style="38" customWidth="1"/>
    <col min="7946" max="7946" width="4" style="38" customWidth="1"/>
    <col min="7947" max="7948" width="3.140625" style="38" customWidth="1"/>
    <col min="7949" max="7949" width="5" style="38" customWidth="1"/>
    <col min="7950" max="7950" width="8.28515625" style="38" customWidth="1"/>
    <col min="7951" max="7951" width="3.140625" style="38" customWidth="1"/>
    <col min="7952" max="7952" width="2.140625" style="38" customWidth="1"/>
    <col min="7953" max="7953" width="5.42578125" style="38" customWidth="1"/>
    <col min="7954" max="7954" width="1.5703125" style="38" customWidth="1"/>
    <col min="7955" max="7955" width="3.5703125" style="38" customWidth="1"/>
    <col min="7956" max="7956" width="5" style="38" customWidth="1"/>
    <col min="7957" max="8192" width="9.140625" style="38"/>
    <col min="8193" max="8193" width="2.5703125" style="38" customWidth="1"/>
    <col min="8194" max="8194" width="5.42578125" style="38" customWidth="1"/>
    <col min="8195" max="8195" width="5" style="38" customWidth="1"/>
    <col min="8196" max="8196" width="5.42578125" style="38" customWidth="1"/>
    <col min="8197" max="8197" width="13.42578125" style="38" customWidth="1"/>
    <col min="8198" max="8198" width="3.140625" style="38" customWidth="1"/>
    <col min="8199" max="8199" width="4.42578125" style="38" customWidth="1"/>
    <col min="8200" max="8200" width="5.42578125" style="38" customWidth="1"/>
    <col min="8201" max="8201" width="14.85546875" style="38" customWidth="1"/>
    <col min="8202" max="8202" width="4" style="38" customWidth="1"/>
    <col min="8203" max="8204" width="3.140625" style="38" customWidth="1"/>
    <col min="8205" max="8205" width="5" style="38" customWidth="1"/>
    <col min="8206" max="8206" width="8.28515625" style="38" customWidth="1"/>
    <col min="8207" max="8207" width="3.140625" style="38" customWidth="1"/>
    <col min="8208" max="8208" width="2.140625" style="38" customWidth="1"/>
    <col min="8209" max="8209" width="5.42578125" style="38" customWidth="1"/>
    <col min="8210" max="8210" width="1.5703125" style="38" customWidth="1"/>
    <col min="8211" max="8211" width="3.5703125" style="38" customWidth="1"/>
    <col min="8212" max="8212" width="5" style="38" customWidth="1"/>
    <col min="8213" max="8448" width="9.140625" style="38"/>
    <col min="8449" max="8449" width="2.5703125" style="38" customWidth="1"/>
    <col min="8450" max="8450" width="5.42578125" style="38" customWidth="1"/>
    <col min="8451" max="8451" width="5" style="38" customWidth="1"/>
    <col min="8452" max="8452" width="5.42578125" style="38" customWidth="1"/>
    <col min="8453" max="8453" width="13.42578125" style="38" customWidth="1"/>
    <col min="8454" max="8454" width="3.140625" style="38" customWidth="1"/>
    <col min="8455" max="8455" width="4.42578125" style="38" customWidth="1"/>
    <col min="8456" max="8456" width="5.42578125" style="38" customWidth="1"/>
    <col min="8457" max="8457" width="14.85546875" style="38" customWidth="1"/>
    <col min="8458" max="8458" width="4" style="38" customWidth="1"/>
    <col min="8459" max="8460" width="3.140625" style="38" customWidth="1"/>
    <col min="8461" max="8461" width="5" style="38" customWidth="1"/>
    <col min="8462" max="8462" width="8.28515625" style="38" customWidth="1"/>
    <col min="8463" max="8463" width="3.140625" style="38" customWidth="1"/>
    <col min="8464" max="8464" width="2.140625" style="38" customWidth="1"/>
    <col min="8465" max="8465" width="5.42578125" style="38" customWidth="1"/>
    <col min="8466" max="8466" width="1.5703125" style="38" customWidth="1"/>
    <col min="8467" max="8467" width="3.5703125" style="38" customWidth="1"/>
    <col min="8468" max="8468" width="5" style="38" customWidth="1"/>
    <col min="8469" max="8704" width="9.140625" style="38"/>
    <col min="8705" max="8705" width="2.5703125" style="38" customWidth="1"/>
    <col min="8706" max="8706" width="5.42578125" style="38" customWidth="1"/>
    <col min="8707" max="8707" width="5" style="38" customWidth="1"/>
    <col min="8708" max="8708" width="5.42578125" style="38" customWidth="1"/>
    <col min="8709" max="8709" width="13.42578125" style="38" customWidth="1"/>
    <col min="8710" max="8710" width="3.140625" style="38" customWidth="1"/>
    <col min="8711" max="8711" width="4.42578125" style="38" customWidth="1"/>
    <col min="8712" max="8712" width="5.42578125" style="38" customWidth="1"/>
    <col min="8713" max="8713" width="14.85546875" style="38" customWidth="1"/>
    <col min="8714" max="8714" width="4" style="38" customWidth="1"/>
    <col min="8715" max="8716" width="3.140625" style="38" customWidth="1"/>
    <col min="8717" max="8717" width="5" style="38" customWidth="1"/>
    <col min="8718" max="8718" width="8.28515625" style="38" customWidth="1"/>
    <col min="8719" max="8719" width="3.140625" style="38" customWidth="1"/>
    <col min="8720" max="8720" width="2.140625" style="38" customWidth="1"/>
    <col min="8721" max="8721" width="5.42578125" style="38" customWidth="1"/>
    <col min="8722" max="8722" width="1.5703125" style="38" customWidth="1"/>
    <col min="8723" max="8723" width="3.5703125" style="38" customWidth="1"/>
    <col min="8724" max="8724" width="5" style="38" customWidth="1"/>
    <col min="8725" max="8960" width="9.140625" style="38"/>
    <col min="8961" max="8961" width="2.5703125" style="38" customWidth="1"/>
    <col min="8962" max="8962" width="5.42578125" style="38" customWidth="1"/>
    <col min="8963" max="8963" width="5" style="38" customWidth="1"/>
    <col min="8964" max="8964" width="5.42578125" style="38" customWidth="1"/>
    <col min="8965" max="8965" width="13.42578125" style="38" customWidth="1"/>
    <col min="8966" max="8966" width="3.140625" style="38" customWidth="1"/>
    <col min="8967" max="8967" width="4.42578125" style="38" customWidth="1"/>
    <col min="8968" max="8968" width="5.42578125" style="38" customWidth="1"/>
    <col min="8969" max="8969" width="14.85546875" style="38" customWidth="1"/>
    <col min="8970" max="8970" width="4" style="38" customWidth="1"/>
    <col min="8971" max="8972" width="3.140625" style="38" customWidth="1"/>
    <col min="8973" max="8973" width="5" style="38" customWidth="1"/>
    <col min="8974" max="8974" width="8.28515625" style="38" customWidth="1"/>
    <col min="8975" max="8975" width="3.140625" style="38" customWidth="1"/>
    <col min="8976" max="8976" width="2.140625" style="38" customWidth="1"/>
    <col min="8977" max="8977" width="5.42578125" style="38" customWidth="1"/>
    <col min="8978" max="8978" width="1.5703125" style="38" customWidth="1"/>
    <col min="8979" max="8979" width="3.5703125" style="38" customWidth="1"/>
    <col min="8980" max="8980" width="5" style="38" customWidth="1"/>
    <col min="8981" max="9216" width="9.140625" style="38"/>
    <col min="9217" max="9217" width="2.5703125" style="38" customWidth="1"/>
    <col min="9218" max="9218" width="5.42578125" style="38" customWidth="1"/>
    <col min="9219" max="9219" width="5" style="38" customWidth="1"/>
    <col min="9220" max="9220" width="5.42578125" style="38" customWidth="1"/>
    <col min="9221" max="9221" width="13.42578125" style="38" customWidth="1"/>
    <col min="9222" max="9222" width="3.140625" style="38" customWidth="1"/>
    <col min="9223" max="9223" width="4.42578125" style="38" customWidth="1"/>
    <col min="9224" max="9224" width="5.42578125" style="38" customWidth="1"/>
    <col min="9225" max="9225" width="14.85546875" style="38" customWidth="1"/>
    <col min="9226" max="9226" width="4" style="38" customWidth="1"/>
    <col min="9227" max="9228" width="3.140625" style="38" customWidth="1"/>
    <col min="9229" max="9229" width="5" style="38" customWidth="1"/>
    <col min="9230" max="9230" width="8.28515625" style="38" customWidth="1"/>
    <col min="9231" max="9231" width="3.140625" style="38" customWidth="1"/>
    <col min="9232" max="9232" width="2.140625" style="38" customWidth="1"/>
    <col min="9233" max="9233" width="5.42578125" style="38" customWidth="1"/>
    <col min="9234" max="9234" width="1.5703125" style="38" customWidth="1"/>
    <col min="9235" max="9235" width="3.5703125" style="38" customWidth="1"/>
    <col min="9236" max="9236" width="5" style="38" customWidth="1"/>
    <col min="9237" max="9472" width="9.140625" style="38"/>
    <col min="9473" max="9473" width="2.5703125" style="38" customWidth="1"/>
    <col min="9474" max="9474" width="5.42578125" style="38" customWidth="1"/>
    <col min="9475" max="9475" width="5" style="38" customWidth="1"/>
    <col min="9476" max="9476" width="5.42578125" style="38" customWidth="1"/>
    <col min="9477" max="9477" width="13.42578125" style="38" customWidth="1"/>
    <col min="9478" max="9478" width="3.140625" style="38" customWidth="1"/>
    <col min="9479" max="9479" width="4.42578125" style="38" customWidth="1"/>
    <col min="9480" max="9480" width="5.42578125" style="38" customWidth="1"/>
    <col min="9481" max="9481" width="14.85546875" style="38" customWidth="1"/>
    <col min="9482" max="9482" width="4" style="38" customWidth="1"/>
    <col min="9483" max="9484" width="3.140625" style="38" customWidth="1"/>
    <col min="9485" max="9485" width="5" style="38" customWidth="1"/>
    <col min="9486" max="9486" width="8.28515625" style="38" customWidth="1"/>
    <col min="9487" max="9487" width="3.140625" style="38" customWidth="1"/>
    <col min="9488" max="9488" width="2.140625" style="38" customWidth="1"/>
    <col min="9489" max="9489" width="5.42578125" style="38" customWidth="1"/>
    <col min="9490" max="9490" width="1.5703125" style="38" customWidth="1"/>
    <col min="9491" max="9491" width="3.5703125" style="38" customWidth="1"/>
    <col min="9492" max="9492" width="5" style="38" customWidth="1"/>
    <col min="9493" max="9728" width="9.140625" style="38"/>
    <col min="9729" max="9729" width="2.5703125" style="38" customWidth="1"/>
    <col min="9730" max="9730" width="5.42578125" style="38" customWidth="1"/>
    <col min="9731" max="9731" width="5" style="38" customWidth="1"/>
    <col min="9732" max="9732" width="5.42578125" style="38" customWidth="1"/>
    <col min="9733" max="9733" width="13.42578125" style="38" customWidth="1"/>
    <col min="9734" max="9734" width="3.140625" style="38" customWidth="1"/>
    <col min="9735" max="9735" width="4.42578125" style="38" customWidth="1"/>
    <col min="9736" max="9736" width="5.42578125" style="38" customWidth="1"/>
    <col min="9737" max="9737" width="14.85546875" style="38" customWidth="1"/>
    <col min="9738" max="9738" width="4" style="38" customWidth="1"/>
    <col min="9739" max="9740" width="3.140625" style="38" customWidth="1"/>
    <col min="9741" max="9741" width="5" style="38" customWidth="1"/>
    <col min="9742" max="9742" width="8.28515625" style="38" customWidth="1"/>
    <col min="9743" max="9743" width="3.140625" style="38" customWidth="1"/>
    <col min="9744" max="9744" width="2.140625" style="38" customWidth="1"/>
    <col min="9745" max="9745" width="5.42578125" style="38" customWidth="1"/>
    <col min="9746" max="9746" width="1.5703125" style="38" customWidth="1"/>
    <col min="9747" max="9747" width="3.5703125" style="38" customWidth="1"/>
    <col min="9748" max="9748" width="5" style="38" customWidth="1"/>
    <col min="9749" max="9984" width="9.140625" style="38"/>
    <col min="9985" max="9985" width="2.5703125" style="38" customWidth="1"/>
    <col min="9986" max="9986" width="5.42578125" style="38" customWidth="1"/>
    <col min="9987" max="9987" width="5" style="38" customWidth="1"/>
    <col min="9988" max="9988" width="5.42578125" style="38" customWidth="1"/>
    <col min="9989" max="9989" width="13.42578125" style="38" customWidth="1"/>
    <col min="9990" max="9990" width="3.140625" style="38" customWidth="1"/>
    <col min="9991" max="9991" width="4.42578125" style="38" customWidth="1"/>
    <col min="9992" max="9992" width="5.42578125" style="38" customWidth="1"/>
    <col min="9993" max="9993" width="14.85546875" style="38" customWidth="1"/>
    <col min="9994" max="9994" width="4" style="38" customWidth="1"/>
    <col min="9995" max="9996" width="3.140625" style="38" customWidth="1"/>
    <col min="9997" max="9997" width="5" style="38" customWidth="1"/>
    <col min="9998" max="9998" width="8.28515625" style="38" customWidth="1"/>
    <col min="9999" max="9999" width="3.140625" style="38" customWidth="1"/>
    <col min="10000" max="10000" width="2.140625" style="38" customWidth="1"/>
    <col min="10001" max="10001" width="5.42578125" style="38" customWidth="1"/>
    <col min="10002" max="10002" width="1.5703125" style="38" customWidth="1"/>
    <col min="10003" max="10003" width="3.5703125" style="38" customWidth="1"/>
    <col min="10004" max="10004" width="5" style="38" customWidth="1"/>
    <col min="10005" max="10240" width="9.140625" style="38"/>
    <col min="10241" max="10241" width="2.5703125" style="38" customWidth="1"/>
    <col min="10242" max="10242" width="5.42578125" style="38" customWidth="1"/>
    <col min="10243" max="10243" width="5" style="38" customWidth="1"/>
    <col min="10244" max="10244" width="5.42578125" style="38" customWidth="1"/>
    <col min="10245" max="10245" width="13.42578125" style="38" customWidth="1"/>
    <col min="10246" max="10246" width="3.140625" style="38" customWidth="1"/>
    <col min="10247" max="10247" width="4.42578125" style="38" customWidth="1"/>
    <col min="10248" max="10248" width="5.42578125" style="38" customWidth="1"/>
    <col min="10249" max="10249" width="14.85546875" style="38" customWidth="1"/>
    <col min="10250" max="10250" width="4" style="38" customWidth="1"/>
    <col min="10251" max="10252" width="3.140625" style="38" customWidth="1"/>
    <col min="10253" max="10253" width="5" style="38" customWidth="1"/>
    <col min="10254" max="10254" width="8.28515625" style="38" customWidth="1"/>
    <col min="10255" max="10255" width="3.140625" style="38" customWidth="1"/>
    <col min="10256" max="10256" width="2.140625" style="38" customWidth="1"/>
    <col min="10257" max="10257" width="5.42578125" style="38" customWidth="1"/>
    <col min="10258" max="10258" width="1.5703125" style="38" customWidth="1"/>
    <col min="10259" max="10259" width="3.5703125" style="38" customWidth="1"/>
    <col min="10260" max="10260" width="5" style="38" customWidth="1"/>
    <col min="10261" max="10496" width="9.140625" style="38"/>
    <col min="10497" max="10497" width="2.5703125" style="38" customWidth="1"/>
    <col min="10498" max="10498" width="5.42578125" style="38" customWidth="1"/>
    <col min="10499" max="10499" width="5" style="38" customWidth="1"/>
    <col min="10500" max="10500" width="5.42578125" style="38" customWidth="1"/>
    <col min="10501" max="10501" width="13.42578125" style="38" customWidth="1"/>
    <col min="10502" max="10502" width="3.140625" style="38" customWidth="1"/>
    <col min="10503" max="10503" width="4.42578125" style="38" customWidth="1"/>
    <col min="10504" max="10504" width="5.42578125" style="38" customWidth="1"/>
    <col min="10505" max="10505" width="14.85546875" style="38" customWidth="1"/>
    <col min="10506" max="10506" width="4" style="38" customWidth="1"/>
    <col min="10507" max="10508" width="3.140625" style="38" customWidth="1"/>
    <col min="10509" max="10509" width="5" style="38" customWidth="1"/>
    <col min="10510" max="10510" width="8.28515625" style="38" customWidth="1"/>
    <col min="10511" max="10511" width="3.140625" style="38" customWidth="1"/>
    <col min="10512" max="10512" width="2.140625" style="38" customWidth="1"/>
    <col min="10513" max="10513" width="5.42578125" style="38" customWidth="1"/>
    <col min="10514" max="10514" width="1.5703125" style="38" customWidth="1"/>
    <col min="10515" max="10515" width="3.5703125" style="38" customWidth="1"/>
    <col min="10516" max="10516" width="5" style="38" customWidth="1"/>
    <col min="10517" max="10752" width="9.140625" style="38"/>
    <col min="10753" max="10753" width="2.5703125" style="38" customWidth="1"/>
    <col min="10754" max="10754" width="5.42578125" style="38" customWidth="1"/>
    <col min="10755" max="10755" width="5" style="38" customWidth="1"/>
    <col min="10756" max="10756" width="5.42578125" style="38" customWidth="1"/>
    <col min="10757" max="10757" width="13.42578125" style="38" customWidth="1"/>
    <col min="10758" max="10758" width="3.140625" style="38" customWidth="1"/>
    <col min="10759" max="10759" width="4.42578125" style="38" customWidth="1"/>
    <col min="10760" max="10760" width="5.42578125" style="38" customWidth="1"/>
    <col min="10761" max="10761" width="14.85546875" style="38" customWidth="1"/>
    <col min="10762" max="10762" width="4" style="38" customWidth="1"/>
    <col min="10763" max="10764" width="3.140625" style="38" customWidth="1"/>
    <col min="10765" max="10765" width="5" style="38" customWidth="1"/>
    <col min="10766" max="10766" width="8.28515625" style="38" customWidth="1"/>
    <col min="10767" max="10767" width="3.140625" style="38" customWidth="1"/>
    <col min="10768" max="10768" width="2.140625" style="38" customWidth="1"/>
    <col min="10769" max="10769" width="5.42578125" style="38" customWidth="1"/>
    <col min="10770" max="10770" width="1.5703125" style="38" customWidth="1"/>
    <col min="10771" max="10771" width="3.5703125" style="38" customWidth="1"/>
    <col min="10772" max="10772" width="5" style="38" customWidth="1"/>
    <col min="10773" max="11008" width="9.140625" style="38"/>
    <col min="11009" max="11009" width="2.5703125" style="38" customWidth="1"/>
    <col min="11010" max="11010" width="5.42578125" style="38" customWidth="1"/>
    <col min="11011" max="11011" width="5" style="38" customWidth="1"/>
    <col min="11012" max="11012" width="5.42578125" style="38" customWidth="1"/>
    <col min="11013" max="11013" width="13.42578125" style="38" customWidth="1"/>
    <col min="11014" max="11014" width="3.140625" style="38" customWidth="1"/>
    <col min="11015" max="11015" width="4.42578125" style="38" customWidth="1"/>
    <col min="11016" max="11016" width="5.42578125" style="38" customWidth="1"/>
    <col min="11017" max="11017" width="14.85546875" style="38" customWidth="1"/>
    <col min="11018" max="11018" width="4" style="38" customWidth="1"/>
    <col min="11019" max="11020" width="3.140625" style="38" customWidth="1"/>
    <col min="11021" max="11021" width="5" style="38" customWidth="1"/>
    <col min="11022" max="11022" width="8.28515625" style="38" customWidth="1"/>
    <col min="11023" max="11023" width="3.140625" style="38" customWidth="1"/>
    <col min="11024" max="11024" width="2.140625" style="38" customWidth="1"/>
    <col min="11025" max="11025" width="5.42578125" style="38" customWidth="1"/>
    <col min="11026" max="11026" width="1.5703125" style="38" customWidth="1"/>
    <col min="11027" max="11027" width="3.5703125" style="38" customWidth="1"/>
    <col min="11028" max="11028" width="5" style="38" customWidth="1"/>
    <col min="11029" max="11264" width="9.140625" style="38"/>
    <col min="11265" max="11265" width="2.5703125" style="38" customWidth="1"/>
    <col min="11266" max="11266" width="5.42578125" style="38" customWidth="1"/>
    <col min="11267" max="11267" width="5" style="38" customWidth="1"/>
    <col min="11268" max="11268" width="5.42578125" style="38" customWidth="1"/>
    <col min="11269" max="11269" width="13.42578125" style="38" customWidth="1"/>
    <col min="11270" max="11270" width="3.140625" style="38" customWidth="1"/>
    <col min="11271" max="11271" width="4.42578125" style="38" customWidth="1"/>
    <col min="11272" max="11272" width="5.42578125" style="38" customWidth="1"/>
    <col min="11273" max="11273" width="14.85546875" style="38" customWidth="1"/>
    <col min="11274" max="11274" width="4" style="38" customWidth="1"/>
    <col min="11275" max="11276" width="3.140625" style="38" customWidth="1"/>
    <col min="11277" max="11277" width="5" style="38" customWidth="1"/>
    <col min="11278" max="11278" width="8.28515625" style="38" customWidth="1"/>
    <col min="11279" max="11279" width="3.140625" style="38" customWidth="1"/>
    <col min="11280" max="11280" width="2.140625" style="38" customWidth="1"/>
    <col min="11281" max="11281" width="5.42578125" style="38" customWidth="1"/>
    <col min="11282" max="11282" width="1.5703125" style="38" customWidth="1"/>
    <col min="11283" max="11283" width="3.5703125" style="38" customWidth="1"/>
    <col min="11284" max="11284" width="5" style="38" customWidth="1"/>
    <col min="11285" max="11520" width="9.140625" style="38"/>
    <col min="11521" max="11521" width="2.5703125" style="38" customWidth="1"/>
    <col min="11522" max="11522" width="5.42578125" style="38" customWidth="1"/>
    <col min="11523" max="11523" width="5" style="38" customWidth="1"/>
    <col min="11524" max="11524" width="5.42578125" style="38" customWidth="1"/>
    <col min="11525" max="11525" width="13.42578125" style="38" customWidth="1"/>
    <col min="11526" max="11526" width="3.140625" style="38" customWidth="1"/>
    <col min="11527" max="11527" width="4.42578125" style="38" customWidth="1"/>
    <col min="11528" max="11528" width="5.42578125" style="38" customWidth="1"/>
    <col min="11529" max="11529" width="14.85546875" style="38" customWidth="1"/>
    <col min="11530" max="11530" width="4" style="38" customWidth="1"/>
    <col min="11531" max="11532" width="3.140625" style="38" customWidth="1"/>
    <col min="11533" max="11533" width="5" style="38" customWidth="1"/>
    <col min="11534" max="11534" width="8.28515625" style="38" customWidth="1"/>
    <col min="11535" max="11535" width="3.140625" style="38" customWidth="1"/>
    <col min="11536" max="11536" width="2.140625" style="38" customWidth="1"/>
    <col min="11537" max="11537" width="5.42578125" style="38" customWidth="1"/>
    <col min="11538" max="11538" width="1.5703125" style="38" customWidth="1"/>
    <col min="11539" max="11539" width="3.5703125" style="38" customWidth="1"/>
    <col min="11540" max="11540" width="5" style="38" customWidth="1"/>
    <col min="11541" max="11776" width="9.140625" style="38"/>
    <col min="11777" max="11777" width="2.5703125" style="38" customWidth="1"/>
    <col min="11778" max="11778" width="5.42578125" style="38" customWidth="1"/>
    <col min="11779" max="11779" width="5" style="38" customWidth="1"/>
    <col min="11780" max="11780" width="5.42578125" style="38" customWidth="1"/>
    <col min="11781" max="11781" width="13.42578125" style="38" customWidth="1"/>
    <col min="11782" max="11782" width="3.140625" style="38" customWidth="1"/>
    <col min="11783" max="11783" width="4.42578125" style="38" customWidth="1"/>
    <col min="11784" max="11784" width="5.42578125" style="38" customWidth="1"/>
    <col min="11785" max="11785" width="14.85546875" style="38" customWidth="1"/>
    <col min="11786" max="11786" width="4" style="38" customWidth="1"/>
    <col min="11787" max="11788" width="3.140625" style="38" customWidth="1"/>
    <col min="11789" max="11789" width="5" style="38" customWidth="1"/>
    <col min="11790" max="11790" width="8.28515625" style="38" customWidth="1"/>
    <col min="11791" max="11791" width="3.140625" style="38" customWidth="1"/>
    <col min="11792" max="11792" width="2.140625" style="38" customWidth="1"/>
    <col min="11793" max="11793" width="5.42578125" style="38" customWidth="1"/>
    <col min="11794" max="11794" width="1.5703125" style="38" customWidth="1"/>
    <col min="11795" max="11795" width="3.5703125" style="38" customWidth="1"/>
    <col min="11796" max="11796" width="5" style="38" customWidth="1"/>
    <col min="11797" max="12032" width="9.140625" style="38"/>
    <col min="12033" max="12033" width="2.5703125" style="38" customWidth="1"/>
    <col min="12034" max="12034" width="5.42578125" style="38" customWidth="1"/>
    <col min="12035" max="12035" width="5" style="38" customWidth="1"/>
    <col min="12036" max="12036" width="5.42578125" style="38" customWidth="1"/>
    <col min="12037" max="12037" width="13.42578125" style="38" customWidth="1"/>
    <col min="12038" max="12038" width="3.140625" style="38" customWidth="1"/>
    <col min="12039" max="12039" width="4.42578125" style="38" customWidth="1"/>
    <col min="12040" max="12040" width="5.42578125" style="38" customWidth="1"/>
    <col min="12041" max="12041" width="14.85546875" style="38" customWidth="1"/>
    <col min="12042" max="12042" width="4" style="38" customWidth="1"/>
    <col min="12043" max="12044" width="3.140625" style="38" customWidth="1"/>
    <col min="12045" max="12045" width="5" style="38" customWidth="1"/>
    <col min="12046" max="12046" width="8.28515625" style="38" customWidth="1"/>
    <col min="12047" max="12047" width="3.140625" style="38" customWidth="1"/>
    <col min="12048" max="12048" width="2.140625" style="38" customWidth="1"/>
    <col min="12049" max="12049" width="5.42578125" style="38" customWidth="1"/>
    <col min="12050" max="12050" width="1.5703125" style="38" customWidth="1"/>
    <col min="12051" max="12051" width="3.5703125" style="38" customWidth="1"/>
    <col min="12052" max="12052" width="5" style="38" customWidth="1"/>
    <col min="12053" max="12288" width="9.140625" style="38"/>
    <col min="12289" max="12289" width="2.5703125" style="38" customWidth="1"/>
    <col min="12290" max="12290" width="5.42578125" style="38" customWidth="1"/>
    <col min="12291" max="12291" width="5" style="38" customWidth="1"/>
    <col min="12292" max="12292" width="5.42578125" style="38" customWidth="1"/>
    <col min="12293" max="12293" width="13.42578125" style="38" customWidth="1"/>
    <col min="12294" max="12294" width="3.140625" style="38" customWidth="1"/>
    <col min="12295" max="12295" width="4.42578125" style="38" customWidth="1"/>
    <col min="12296" max="12296" width="5.42578125" style="38" customWidth="1"/>
    <col min="12297" max="12297" width="14.85546875" style="38" customWidth="1"/>
    <col min="12298" max="12298" width="4" style="38" customWidth="1"/>
    <col min="12299" max="12300" width="3.140625" style="38" customWidth="1"/>
    <col min="12301" max="12301" width="5" style="38" customWidth="1"/>
    <col min="12302" max="12302" width="8.28515625" style="38" customWidth="1"/>
    <col min="12303" max="12303" width="3.140625" style="38" customWidth="1"/>
    <col min="12304" max="12304" width="2.140625" style="38" customWidth="1"/>
    <col min="12305" max="12305" width="5.42578125" style="38" customWidth="1"/>
    <col min="12306" max="12306" width="1.5703125" style="38" customWidth="1"/>
    <col min="12307" max="12307" width="3.5703125" style="38" customWidth="1"/>
    <col min="12308" max="12308" width="5" style="38" customWidth="1"/>
    <col min="12309" max="12544" width="9.140625" style="38"/>
    <col min="12545" max="12545" width="2.5703125" style="38" customWidth="1"/>
    <col min="12546" max="12546" width="5.42578125" style="38" customWidth="1"/>
    <col min="12547" max="12547" width="5" style="38" customWidth="1"/>
    <col min="12548" max="12548" width="5.42578125" style="38" customWidth="1"/>
    <col min="12549" max="12549" width="13.42578125" style="38" customWidth="1"/>
    <col min="12550" max="12550" width="3.140625" style="38" customWidth="1"/>
    <col min="12551" max="12551" width="4.42578125" style="38" customWidth="1"/>
    <col min="12552" max="12552" width="5.42578125" style="38" customWidth="1"/>
    <col min="12553" max="12553" width="14.85546875" style="38" customWidth="1"/>
    <col min="12554" max="12554" width="4" style="38" customWidth="1"/>
    <col min="12555" max="12556" width="3.140625" style="38" customWidth="1"/>
    <col min="12557" max="12557" width="5" style="38" customWidth="1"/>
    <col min="12558" max="12558" width="8.28515625" style="38" customWidth="1"/>
    <col min="12559" max="12559" width="3.140625" style="38" customWidth="1"/>
    <col min="12560" max="12560" width="2.140625" style="38" customWidth="1"/>
    <col min="12561" max="12561" width="5.42578125" style="38" customWidth="1"/>
    <col min="12562" max="12562" width="1.5703125" style="38" customWidth="1"/>
    <col min="12563" max="12563" width="3.5703125" style="38" customWidth="1"/>
    <col min="12564" max="12564" width="5" style="38" customWidth="1"/>
    <col min="12565" max="12800" width="9.140625" style="38"/>
    <col min="12801" max="12801" width="2.5703125" style="38" customWidth="1"/>
    <col min="12802" max="12802" width="5.42578125" style="38" customWidth="1"/>
    <col min="12803" max="12803" width="5" style="38" customWidth="1"/>
    <col min="12804" max="12804" width="5.42578125" style="38" customWidth="1"/>
    <col min="12805" max="12805" width="13.42578125" style="38" customWidth="1"/>
    <col min="12806" max="12806" width="3.140625" style="38" customWidth="1"/>
    <col min="12807" max="12807" width="4.42578125" style="38" customWidth="1"/>
    <col min="12808" max="12808" width="5.42578125" style="38" customWidth="1"/>
    <col min="12809" max="12809" width="14.85546875" style="38" customWidth="1"/>
    <col min="12810" max="12810" width="4" style="38" customWidth="1"/>
    <col min="12811" max="12812" width="3.140625" style="38" customWidth="1"/>
    <col min="12813" max="12813" width="5" style="38" customWidth="1"/>
    <col min="12814" max="12814" width="8.28515625" style="38" customWidth="1"/>
    <col min="12815" max="12815" width="3.140625" style="38" customWidth="1"/>
    <col min="12816" max="12816" width="2.140625" style="38" customWidth="1"/>
    <col min="12817" max="12817" width="5.42578125" style="38" customWidth="1"/>
    <col min="12818" max="12818" width="1.5703125" style="38" customWidth="1"/>
    <col min="12819" max="12819" width="3.5703125" style="38" customWidth="1"/>
    <col min="12820" max="12820" width="5" style="38" customWidth="1"/>
    <col min="12821" max="13056" width="9.140625" style="38"/>
    <col min="13057" max="13057" width="2.5703125" style="38" customWidth="1"/>
    <col min="13058" max="13058" width="5.42578125" style="38" customWidth="1"/>
    <col min="13059" max="13059" width="5" style="38" customWidth="1"/>
    <col min="13060" max="13060" width="5.42578125" style="38" customWidth="1"/>
    <col min="13061" max="13061" width="13.42578125" style="38" customWidth="1"/>
    <col min="13062" max="13062" width="3.140625" style="38" customWidth="1"/>
    <col min="13063" max="13063" width="4.42578125" style="38" customWidth="1"/>
    <col min="13064" max="13064" width="5.42578125" style="38" customWidth="1"/>
    <col min="13065" max="13065" width="14.85546875" style="38" customWidth="1"/>
    <col min="13066" max="13066" width="4" style="38" customWidth="1"/>
    <col min="13067" max="13068" width="3.140625" style="38" customWidth="1"/>
    <col min="13069" max="13069" width="5" style="38" customWidth="1"/>
    <col min="13070" max="13070" width="8.28515625" style="38" customWidth="1"/>
    <col min="13071" max="13071" width="3.140625" style="38" customWidth="1"/>
    <col min="13072" max="13072" width="2.140625" style="38" customWidth="1"/>
    <col min="13073" max="13073" width="5.42578125" style="38" customWidth="1"/>
    <col min="13074" max="13074" width="1.5703125" style="38" customWidth="1"/>
    <col min="13075" max="13075" width="3.5703125" style="38" customWidth="1"/>
    <col min="13076" max="13076" width="5" style="38" customWidth="1"/>
    <col min="13077" max="13312" width="9.140625" style="38"/>
    <col min="13313" max="13313" width="2.5703125" style="38" customWidth="1"/>
    <col min="13314" max="13314" width="5.42578125" style="38" customWidth="1"/>
    <col min="13315" max="13315" width="5" style="38" customWidth="1"/>
    <col min="13316" max="13316" width="5.42578125" style="38" customWidth="1"/>
    <col min="13317" max="13317" width="13.42578125" style="38" customWidth="1"/>
    <col min="13318" max="13318" width="3.140625" style="38" customWidth="1"/>
    <col min="13319" max="13319" width="4.42578125" style="38" customWidth="1"/>
    <col min="13320" max="13320" width="5.42578125" style="38" customWidth="1"/>
    <col min="13321" max="13321" width="14.85546875" style="38" customWidth="1"/>
    <col min="13322" max="13322" width="4" style="38" customWidth="1"/>
    <col min="13323" max="13324" width="3.140625" style="38" customWidth="1"/>
    <col min="13325" max="13325" width="5" style="38" customWidth="1"/>
    <col min="13326" max="13326" width="8.28515625" style="38" customWidth="1"/>
    <col min="13327" max="13327" width="3.140625" style="38" customWidth="1"/>
    <col min="13328" max="13328" width="2.140625" style="38" customWidth="1"/>
    <col min="13329" max="13329" width="5.42578125" style="38" customWidth="1"/>
    <col min="13330" max="13330" width="1.5703125" style="38" customWidth="1"/>
    <col min="13331" max="13331" width="3.5703125" style="38" customWidth="1"/>
    <col min="13332" max="13332" width="5" style="38" customWidth="1"/>
    <col min="13333" max="13568" width="9.140625" style="38"/>
    <col min="13569" max="13569" width="2.5703125" style="38" customWidth="1"/>
    <col min="13570" max="13570" width="5.42578125" style="38" customWidth="1"/>
    <col min="13571" max="13571" width="5" style="38" customWidth="1"/>
    <col min="13572" max="13572" width="5.42578125" style="38" customWidth="1"/>
    <col min="13573" max="13573" width="13.42578125" style="38" customWidth="1"/>
    <col min="13574" max="13574" width="3.140625" style="38" customWidth="1"/>
    <col min="13575" max="13575" width="4.42578125" style="38" customWidth="1"/>
    <col min="13576" max="13576" width="5.42578125" style="38" customWidth="1"/>
    <col min="13577" max="13577" width="14.85546875" style="38" customWidth="1"/>
    <col min="13578" max="13578" width="4" style="38" customWidth="1"/>
    <col min="13579" max="13580" width="3.140625" style="38" customWidth="1"/>
    <col min="13581" max="13581" width="5" style="38" customWidth="1"/>
    <col min="13582" max="13582" width="8.28515625" style="38" customWidth="1"/>
    <col min="13583" max="13583" width="3.140625" style="38" customWidth="1"/>
    <col min="13584" max="13584" width="2.140625" style="38" customWidth="1"/>
    <col min="13585" max="13585" width="5.42578125" style="38" customWidth="1"/>
    <col min="13586" max="13586" width="1.5703125" style="38" customWidth="1"/>
    <col min="13587" max="13587" width="3.5703125" style="38" customWidth="1"/>
    <col min="13588" max="13588" width="5" style="38" customWidth="1"/>
    <col min="13589" max="13824" width="9.140625" style="38"/>
    <col min="13825" max="13825" width="2.5703125" style="38" customWidth="1"/>
    <col min="13826" max="13826" width="5.42578125" style="38" customWidth="1"/>
    <col min="13827" max="13827" width="5" style="38" customWidth="1"/>
    <col min="13828" max="13828" width="5.42578125" style="38" customWidth="1"/>
    <col min="13829" max="13829" width="13.42578125" style="38" customWidth="1"/>
    <col min="13830" max="13830" width="3.140625" style="38" customWidth="1"/>
    <col min="13831" max="13831" width="4.42578125" style="38" customWidth="1"/>
    <col min="13832" max="13832" width="5.42578125" style="38" customWidth="1"/>
    <col min="13833" max="13833" width="14.85546875" style="38" customWidth="1"/>
    <col min="13834" max="13834" width="4" style="38" customWidth="1"/>
    <col min="13835" max="13836" width="3.140625" style="38" customWidth="1"/>
    <col min="13837" max="13837" width="5" style="38" customWidth="1"/>
    <col min="13838" max="13838" width="8.28515625" style="38" customWidth="1"/>
    <col min="13839" max="13839" width="3.140625" style="38" customWidth="1"/>
    <col min="13840" max="13840" width="2.140625" style="38" customWidth="1"/>
    <col min="13841" max="13841" width="5.42578125" style="38" customWidth="1"/>
    <col min="13842" max="13842" width="1.5703125" style="38" customWidth="1"/>
    <col min="13843" max="13843" width="3.5703125" style="38" customWidth="1"/>
    <col min="13844" max="13844" width="5" style="38" customWidth="1"/>
    <col min="13845" max="14080" width="9.140625" style="38"/>
    <col min="14081" max="14081" width="2.5703125" style="38" customWidth="1"/>
    <col min="14082" max="14082" width="5.42578125" style="38" customWidth="1"/>
    <col min="14083" max="14083" width="5" style="38" customWidth="1"/>
    <col min="14084" max="14084" width="5.42578125" style="38" customWidth="1"/>
    <col min="14085" max="14085" width="13.42578125" style="38" customWidth="1"/>
    <col min="14086" max="14086" width="3.140625" style="38" customWidth="1"/>
    <col min="14087" max="14087" width="4.42578125" style="38" customWidth="1"/>
    <col min="14088" max="14088" width="5.42578125" style="38" customWidth="1"/>
    <col min="14089" max="14089" width="14.85546875" style="38" customWidth="1"/>
    <col min="14090" max="14090" width="4" style="38" customWidth="1"/>
    <col min="14091" max="14092" width="3.140625" style="38" customWidth="1"/>
    <col min="14093" max="14093" width="5" style="38" customWidth="1"/>
    <col min="14094" max="14094" width="8.28515625" style="38" customWidth="1"/>
    <col min="14095" max="14095" width="3.140625" style="38" customWidth="1"/>
    <col min="14096" max="14096" width="2.140625" style="38" customWidth="1"/>
    <col min="14097" max="14097" width="5.42578125" style="38" customWidth="1"/>
    <col min="14098" max="14098" width="1.5703125" style="38" customWidth="1"/>
    <col min="14099" max="14099" width="3.5703125" style="38" customWidth="1"/>
    <col min="14100" max="14100" width="5" style="38" customWidth="1"/>
    <col min="14101" max="14336" width="9.140625" style="38"/>
    <col min="14337" max="14337" width="2.5703125" style="38" customWidth="1"/>
    <col min="14338" max="14338" width="5.42578125" style="38" customWidth="1"/>
    <col min="14339" max="14339" width="5" style="38" customWidth="1"/>
    <col min="14340" max="14340" width="5.42578125" style="38" customWidth="1"/>
    <col min="14341" max="14341" width="13.42578125" style="38" customWidth="1"/>
    <col min="14342" max="14342" width="3.140625" style="38" customWidth="1"/>
    <col min="14343" max="14343" width="4.42578125" style="38" customWidth="1"/>
    <col min="14344" max="14344" width="5.42578125" style="38" customWidth="1"/>
    <col min="14345" max="14345" width="14.85546875" style="38" customWidth="1"/>
    <col min="14346" max="14346" width="4" style="38" customWidth="1"/>
    <col min="14347" max="14348" width="3.140625" style="38" customWidth="1"/>
    <col min="14349" max="14349" width="5" style="38" customWidth="1"/>
    <col min="14350" max="14350" width="8.28515625" style="38" customWidth="1"/>
    <col min="14351" max="14351" width="3.140625" style="38" customWidth="1"/>
    <col min="14352" max="14352" width="2.140625" style="38" customWidth="1"/>
    <col min="14353" max="14353" width="5.42578125" style="38" customWidth="1"/>
    <col min="14354" max="14354" width="1.5703125" style="38" customWidth="1"/>
    <col min="14355" max="14355" width="3.5703125" style="38" customWidth="1"/>
    <col min="14356" max="14356" width="5" style="38" customWidth="1"/>
    <col min="14357" max="14592" width="9.140625" style="38"/>
    <col min="14593" max="14593" width="2.5703125" style="38" customWidth="1"/>
    <col min="14594" max="14594" width="5.42578125" style="38" customWidth="1"/>
    <col min="14595" max="14595" width="5" style="38" customWidth="1"/>
    <col min="14596" max="14596" width="5.42578125" style="38" customWidth="1"/>
    <col min="14597" max="14597" width="13.42578125" style="38" customWidth="1"/>
    <col min="14598" max="14598" width="3.140625" style="38" customWidth="1"/>
    <col min="14599" max="14599" width="4.42578125" style="38" customWidth="1"/>
    <col min="14600" max="14600" width="5.42578125" style="38" customWidth="1"/>
    <col min="14601" max="14601" width="14.85546875" style="38" customWidth="1"/>
    <col min="14602" max="14602" width="4" style="38" customWidth="1"/>
    <col min="14603" max="14604" width="3.140625" style="38" customWidth="1"/>
    <col min="14605" max="14605" width="5" style="38" customWidth="1"/>
    <col min="14606" max="14606" width="8.28515625" style="38" customWidth="1"/>
    <col min="14607" max="14607" width="3.140625" style="38" customWidth="1"/>
    <col min="14608" max="14608" width="2.140625" style="38" customWidth="1"/>
    <col min="14609" max="14609" width="5.42578125" style="38" customWidth="1"/>
    <col min="14610" max="14610" width="1.5703125" style="38" customWidth="1"/>
    <col min="14611" max="14611" width="3.5703125" style="38" customWidth="1"/>
    <col min="14612" max="14612" width="5" style="38" customWidth="1"/>
    <col min="14613" max="14848" width="9.140625" style="38"/>
    <col min="14849" max="14849" width="2.5703125" style="38" customWidth="1"/>
    <col min="14850" max="14850" width="5.42578125" style="38" customWidth="1"/>
    <col min="14851" max="14851" width="5" style="38" customWidth="1"/>
    <col min="14852" max="14852" width="5.42578125" style="38" customWidth="1"/>
    <col min="14853" max="14853" width="13.42578125" style="38" customWidth="1"/>
    <col min="14854" max="14854" width="3.140625" style="38" customWidth="1"/>
    <col min="14855" max="14855" width="4.42578125" style="38" customWidth="1"/>
    <col min="14856" max="14856" width="5.42578125" style="38" customWidth="1"/>
    <col min="14857" max="14857" width="14.85546875" style="38" customWidth="1"/>
    <col min="14858" max="14858" width="4" style="38" customWidth="1"/>
    <col min="14859" max="14860" width="3.140625" style="38" customWidth="1"/>
    <col min="14861" max="14861" width="5" style="38" customWidth="1"/>
    <col min="14862" max="14862" width="8.28515625" style="38" customWidth="1"/>
    <col min="14863" max="14863" width="3.140625" style="38" customWidth="1"/>
    <col min="14864" max="14864" width="2.140625" style="38" customWidth="1"/>
    <col min="14865" max="14865" width="5.42578125" style="38" customWidth="1"/>
    <col min="14866" max="14866" width="1.5703125" style="38" customWidth="1"/>
    <col min="14867" max="14867" width="3.5703125" style="38" customWidth="1"/>
    <col min="14868" max="14868" width="5" style="38" customWidth="1"/>
    <col min="14869" max="15104" width="9.140625" style="38"/>
    <col min="15105" max="15105" width="2.5703125" style="38" customWidth="1"/>
    <col min="15106" max="15106" width="5.42578125" style="38" customWidth="1"/>
    <col min="15107" max="15107" width="5" style="38" customWidth="1"/>
    <col min="15108" max="15108" width="5.42578125" style="38" customWidth="1"/>
    <col min="15109" max="15109" width="13.42578125" style="38" customWidth="1"/>
    <col min="15110" max="15110" width="3.140625" style="38" customWidth="1"/>
    <col min="15111" max="15111" width="4.42578125" style="38" customWidth="1"/>
    <col min="15112" max="15112" width="5.42578125" style="38" customWidth="1"/>
    <col min="15113" max="15113" width="14.85546875" style="38" customWidth="1"/>
    <col min="15114" max="15114" width="4" style="38" customWidth="1"/>
    <col min="15115" max="15116" width="3.140625" style="38" customWidth="1"/>
    <col min="15117" max="15117" width="5" style="38" customWidth="1"/>
    <col min="15118" max="15118" width="8.28515625" style="38" customWidth="1"/>
    <col min="15119" max="15119" width="3.140625" style="38" customWidth="1"/>
    <col min="15120" max="15120" width="2.140625" style="38" customWidth="1"/>
    <col min="15121" max="15121" width="5.42578125" style="38" customWidth="1"/>
    <col min="15122" max="15122" width="1.5703125" style="38" customWidth="1"/>
    <col min="15123" max="15123" width="3.5703125" style="38" customWidth="1"/>
    <col min="15124" max="15124" width="5" style="38" customWidth="1"/>
    <col min="15125" max="15360" width="9.140625" style="38"/>
    <col min="15361" max="15361" width="2.5703125" style="38" customWidth="1"/>
    <col min="15362" max="15362" width="5.42578125" style="38" customWidth="1"/>
    <col min="15363" max="15363" width="5" style="38" customWidth="1"/>
    <col min="15364" max="15364" width="5.42578125" style="38" customWidth="1"/>
    <col min="15365" max="15365" width="13.42578125" style="38" customWidth="1"/>
    <col min="15366" max="15366" width="3.140625" style="38" customWidth="1"/>
    <col min="15367" max="15367" width="4.42578125" style="38" customWidth="1"/>
    <col min="15368" max="15368" width="5.42578125" style="38" customWidth="1"/>
    <col min="15369" max="15369" width="14.85546875" style="38" customWidth="1"/>
    <col min="15370" max="15370" width="4" style="38" customWidth="1"/>
    <col min="15371" max="15372" width="3.140625" style="38" customWidth="1"/>
    <col min="15373" max="15373" width="5" style="38" customWidth="1"/>
    <col min="15374" max="15374" width="8.28515625" style="38" customWidth="1"/>
    <col min="15375" max="15375" width="3.140625" style="38" customWidth="1"/>
    <col min="15376" max="15376" width="2.140625" style="38" customWidth="1"/>
    <col min="15377" max="15377" width="5.42578125" style="38" customWidth="1"/>
    <col min="15378" max="15378" width="1.5703125" style="38" customWidth="1"/>
    <col min="15379" max="15379" width="3.5703125" style="38" customWidth="1"/>
    <col min="15380" max="15380" width="5" style="38" customWidth="1"/>
    <col min="15381" max="15616" width="9.140625" style="38"/>
    <col min="15617" max="15617" width="2.5703125" style="38" customWidth="1"/>
    <col min="15618" max="15618" width="5.42578125" style="38" customWidth="1"/>
    <col min="15619" max="15619" width="5" style="38" customWidth="1"/>
    <col min="15620" max="15620" width="5.42578125" style="38" customWidth="1"/>
    <col min="15621" max="15621" width="13.42578125" style="38" customWidth="1"/>
    <col min="15622" max="15622" width="3.140625" style="38" customWidth="1"/>
    <col min="15623" max="15623" width="4.42578125" style="38" customWidth="1"/>
    <col min="15624" max="15624" width="5.42578125" style="38" customWidth="1"/>
    <col min="15625" max="15625" width="14.85546875" style="38" customWidth="1"/>
    <col min="15626" max="15626" width="4" style="38" customWidth="1"/>
    <col min="15627" max="15628" width="3.140625" style="38" customWidth="1"/>
    <col min="15629" max="15629" width="5" style="38" customWidth="1"/>
    <col min="15630" max="15630" width="8.28515625" style="38" customWidth="1"/>
    <col min="15631" max="15631" width="3.140625" style="38" customWidth="1"/>
    <col min="15632" max="15632" width="2.140625" style="38" customWidth="1"/>
    <col min="15633" max="15633" width="5.42578125" style="38" customWidth="1"/>
    <col min="15634" max="15634" width="1.5703125" style="38" customWidth="1"/>
    <col min="15635" max="15635" width="3.5703125" style="38" customWidth="1"/>
    <col min="15636" max="15636" width="5" style="38" customWidth="1"/>
    <col min="15637" max="15872" width="9.140625" style="38"/>
    <col min="15873" max="15873" width="2.5703125" style="38" customWidth="1"/>
    <col min="15874" max="15874" width="5.42578125" style="38" customWidth="1"/>
    <col min="15875" max="15875" width="5" style="38" customWidth="1"/>
    <col min="15876" max="15876" width="5.42578125" style="38" customWidth="1"/>
    <col min="15877" max="15877" width="13.42578125" style="38" customWidth="1"/>
    <col min="15878" max="15878" width="3.140625" style="38" customWidth="1"/>
    <col min="15879" max="15879" width="4.42578125" style="38" customWidth="1"/>
    <col min="15880" max="15880" width="5.42578125" style="38" customWidth="1"/>
    <col min="15881" max="15881" width="14.85546875" style="38" customWidth="1"/>
    <col min="15882" max="15882" width="4" style="38" customWidth="1"/>
    <col min="15883" max="15884" width="3.140625" style="38" customWidth="1"/>
    <col min="15885" max="15885" width="5" style="38" customWidth="1"/>
    <col min="15886" max="15886" width="8.28515625" style="38" customWidth="1"/>
    <col min="15887" max="15887" width="3.140625" style="38" customWidth="1"/>
    <col min="15888" max="15888" width="2.140625" style="38" customWidth="1"/>
    <col min="15889" max="15889" width="5.42578125" style="38" customWidth="1"/>
    <col min="15890" max="15890" width="1.5703125" style="38" customWidth="1"/>
    <col min="15891" max="15891" width="3.5703125" style="38" customWidth="1"/>
    <col min="15892" max="15892" width="5" style="38" customWidth="1"/>
    <col min="15893" max="16128" width="9.140625" style="38"/>
    <col min="16129" max="16129" width="2.5703125" style="38" customWidth="1"/>
    <col min="16130" max="16130" width="5.42578125" style="38" customWidth="1"/>
    <col min="16131" max="16131" width="5" style="38" customWidth="1"/>
    <col min="16132" max="16132" width="5.42578125" style="38" customWidth="1"/>
    <col min="16133" max="16133" width="13.42578125" style="38" customWidth="1"/>
    <col min="16134" max="16134" width="3.140625" style="38" customWidth="1"/>
    <col min="16135" max="16135" width="4.42578125" style="38" customWidth="1"/>
    <col min="16136" max="16136" width="5.42578125" style="38" customWidth="1"/>
    <col min="16137" max="16137" width="14.85546875" style="38" customWidth="1"/>
    <col min="16138" max="16138" width="4" style="38" customWidth="1"/>
    <col min="16139" max="16140" width="3.140625" style="38" customWidth="1"/>
    <col min="16141" max="16141" width="5" style="38" customWidth="1"/>
    <col min="16142" max="16142" width="8.28515625" style="38" customWidth="1"/>
    <col min="16143" max="16143" width="3.140625" style="38" customWidth="1"/>
    <col min="16144" max="16144" width="2.140625" style="38" customWidth="1"/>
    <col min="16145" max="16145" width="5.42578125" style="38" customWidth="1"/>
    <col min="16146" max="16146" width="1.5703125" style="38" customWidth="1"/>
    <col min="16147" max="16147" width="3.5703125" style="38" customWidth="1"/>
    <col min="16148" max="16148" width="5" style="38" customWidth="1"/>
    <col min="16149" max="16384" width="9.140625" style="38"/>
  </cols>
  <sheetData>
    <row r="1" spans="1:20" ht="28.7" customHeight="1">
      <c r="A1" s="134" t="s">
        <v>152</v>
      </c>
      <c r="B1" s="97"/>
      <c r="C1" s="97"/>
      <c r="D1" s="97"/>
      <c r="E1" s="97"/>
      <c r="F1" s="98" t="s">
        <v>138</v>
      </c>
      <c r="G1" s="97"/>
      <c r="H1" s="97"/>
      <c r="I1" s="97"/>
      <c r="J1" s="97"/>
      <c r="K1" s="97"/>
      <c r="L1" s="97"/>
      <c r="M1" s="97"/>
      <c r="N1" s="97"/>
      <c r="O1" s="97"/>
      <c r="S1" s="134" t="s">
        <v>152</v>
      </c>
      <c r="T1" s="97"/>
    </row>
    <row r="2" spans="1:20" ht="5.85" customHeight="1">
      <c r="A2" s="97"/>
      <c r="B2" s="97"/>
      <c r="C2" s="97"/>
      <c r="D2" s="97"/>
      <c r="E2" s="97"/>
      <c r="S2" s="97"/>
      <c r="T2" s="97"/>
    </row>
    <row r="3" spans="1:20" ht="8.4499999999999993" customHeight="1">
      <c r="A3" s="97"/>
      <c r="B3" s="97"/>
      <c r="C3" s="97"/>
      <c r="D3" s="97"/>
      <c r="E3" s="97"/>
      <c r="G3" s="99" t="s">
        <v>136</v>
      </c>
      <c r="H3" s="97"/>
      <c r="I3" s="97"/>
      <c r="J3" s="97"/>
      <c r="K3" s="97"/>
      <c r="L3" s="97"/>
      <c r="M3" s="97"/>
      <c r="N3" s="97"/>
      <c r="S3" s="97"/>
      <c r="T3" s="97"/>
    </row>
    <row r="4" spans="1:20" ht="11.45" customHeight="1">
      <c r="A4" s="97"/>
      <c r="B4" s="97"/>
      <c r="C4" s="97"/>
      <c r="D4" s="97"/>
      <c r="E4" s="97"/>
      <c r="G4" s="97"/>
      <c r="H4" s="97"/>
      <c r="I4" s="97"/>
      <c r="J4" s="97"/>
      <c r="K4" s="97"/>
      <c r="L4" s="97"/>
      <c r="M4" s="97"/>
      <c r="N4" s="97"/>
      <c r="O4" s="100" t="s">
        <v>139</v>
      </c>
      <c r="P4" s="97"/>
      <c r="Q4" s="97"/>
      <c r="R4" s="97"/>
      <c r="S4" s="97"/>
      <c r="T4" s="97"/>
    </row>
    <row r="5" spans="1:20" ht="2.85" customHeight="1">
      <c r="A5" s="97"/>
      <c r="B5" s="97"/>
      <c r="C5" s="97"/>
      <c r="D5" s="97"/>
      <c r="E5" s="97"/>
      <c r="G5" s="97"/>
      <c r="H5" s="97"/>
      <c r="I5" s="97"/>
      <c r="J5" s="97"/>
      <c r="K5" s="97"/>
      <c r="L5" s="97"/>
      <c r="M5" s="97"/>
      <c r="N5" s="97"/>
    </row>
    <row r="6" spans="1:20" ht="14.25" customHeight="1">
      <c r="A6" s="97"/>
      <c r="B6" s="97"/>
      <c r="C6" s="97"/>
      <c r="D6" s="97"/>
      <c r="E6" s="97"/>
      <c r="G6" s="97"/>
      <c r="H6" s="97"/>
      <c r="I6" s="97"/>
      <c r="J6" s="97"/>
      <c r="K6" s="97"/>
      <c r="L6" s="97"/>
      <c r="M6" s="97"/>
      <c r="N6" s="97"/>
      <c r="O6" s="101" t="s">
        <v>137</v>
      </c>
      <c r="P6" s="97"/>
      <c r="Q6" s="97"/>
      <c r="R6" s="97"/>
      <c r="S6" s="97"/>
      <c r="T6" s="97"/>
    </row>
    <row r="7" spans="1:20" ht="28.7" customHeight="1">
      <c r="G7" s="98" t="s">
        <v>344</v>
      </c>
      <c r="H7" s="97"/>
      <c r="I7" s="97"/>
      <c r="J7" s="97"/>
      <c r="K7" s="97"/>
      <c r="L7" s="97"/>
      <c r="M7" s="97"/>
      <c r="N7" s="97"/>
      <c r="O7" s="102" t="s">
        <v>152</v>
      </c>
      <c r="P7" s="97"/>
      <c r="Q7" s="97"/>
      <c r="R7" s="97"/>
      <c r="S7" s="97"/>
      <c r="T7" s="97"/>
    </row>
    <row r="8" spans="1:20" ht="14.25" customHeight="1">
      <c r="K8" s="103" t="s">
        <v>135</v>
      </c>
      <c r="L8" s="97"/>
      <c r="M8" s="97"/>
      <c r="N8" s="97"/>
      <c r="O8" s="97"/>
      <c r="P8" s="97"/>
      <c r="Q8" s="97"/>
      <c r="R8" s="97"/>
      <c r="S8" s="97"/>
      <c r="T8" s="97"/>
    </row>
    <row r="9" spans="1:20" ht="5.85" customHeight="1"/>
    <row r="10" spans="1:20" ht="14.25" customHeight="1">
      <c r="B10" s="45">
        <v>1</v>
      </c>
      <c r="C10" s="68">
        <v>20</v>
      </c>
      <c r="D10" s="135" t="s">
        <v>9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6"/>
      <c r="Q10" s="54" t="s">
        <v>345</v>
      </c>
      <c r="R10" s="173" t="s">
        <v>346</v>
      </c>
      <c r="S10" s="126"/>
    </row>
    <row r="11" spans="1:20" ht="21.2" customHeight="1">
      <c r="D11" s="55" t="s">
        <v>307</v>
      </c>
      <c r="E11" s="163" t="s">
        <v>10</v>
      </c>
      <c r="F11" s="119"/>
      <c r="G11" s="126"/>
      <c r="H11" s="56" t="s">
        <v>305</v>
      </c>
      <c r="I11" s="49" t="s">
        <v>9</v>
      </c>
      <c r="J11" s="163" t="s">
        <v>294</v>
      </c>
      <c r="K11" s="119"/>
      <c r="L11" s="119"/>
      <c r="M11" s="126"/>
      <c r="N11" s="163" t="s">
        <v>11</v>
      </c>
      <c r="O11" s="119"/>
      <c r="P11" s="126"/>
      <c r="Q11" s="62">
        <v>1</v>
      </c>
      <c r="R11" s="169">
        <v>10</v>
      </c>
      <c r="S11" s="126"/>
    </row>
    <row r="12" spans="1:20" ht="21.2" customHeight="1">
      <c r="D12" s="63" t="s">
        <v>306</v>
      </c>
      <c r="E12" s="163" t="s">
        <v>18</v>
      </c>
      <c r="F12" s="119"/>
      <c r="G12" s="126"/>
      <c r="H12" s="69" t="s">
        <v>305</v>
      </c>
      <c r="I12" s="70" t="s">
        <v>9</v>
      </c>
      <c r="J12" s="163" t="s">
        <v>193</v>
      </c>
      <c r="K12" s="119"/>
      <c r="L12" s="119"/>
      <c r="M12" s="118"/>
      <c r="N12" s="178" t="s">
        <v>11</v>
      </c>
      <c r="O12" s="119"/>
      <c r="P12" s="118"/>
      <c r="Q12" s="71"/>
      <c r="R12" s="169"/>
      <c r="S12" s="126"/>
    </row>
    <row r="13" spans="1:20" ht="21.2" customHeight="1">
      <c r="D13" s="72" t="s">
        <v>304</v>
      </c>
      <c r="E13" s="163" t="s">
        <v>54</v>
      </c>
      <c r="F13" s="119"/>
      <c r="G13" s="118"/>
      <c r="H13" s="73" t="s">
        <v>303</v>
      </c>
      <c r="I13" s="73" t="s">
        <v>53</v>
      </c>
      <c r="J13" s="163" t="s">
        <v>193</v>
      </c>
      <c r="K13" s="119"/>
      <c r="L13" s="119"/>
      <c r="M13" s="118"/>
      <c r="N13" s="178" t="s">
        <v>55</v>
      </c>
      <c r="O13" s="119"/>
      <c r="P13" s="118"/>
      <c r="Q13" s="71">
        <v>1</v>
      </c>
      <c r="R13" s="169">
        <v>10</v>
      </c>
      <c r="S13" s="126"/>
    </row>
    <row r="14" spans="1:20" ht="14.25" customHeight="1">
      <c r="B14" s="66">
        <v>2</v>
      </c>
      <c r="C14" s="46">
        <f>R15+R16</f>
        <v>14</v>
      </c>
      <c r="D14" s="135" t="s">
        <v>312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6"/>
      <c r="Q14" s="47" t="s">
        <v>345</v>
      </c>
      <c r="R14" s="173" t="s">
        <v>346</v>
      </c>
      <c r="S14" s="126"/>
    </row>
    <row r="15" spans="1:20" ht="21.2" customHeight="1">
      <c r="D15" s="48" t="s">
        <v>311</v>
      </c>
      <c r="E15" s="163" t="s">
        <v>70</v>
      </c>
      <c r="F15" s="119"/>
      <c r="G15" s="126"/>
      <c r="H15" s="49" t="s">
        <v>308</v>
      </c>
      <c r="I15" s="64" t="s">
        <v>69</v>
      </c>
      <c r="J15" s="163" t="s">
        <v>233</v>
      </c>
      <c r="K15" s="119"/>
      <c r="L15" s="119"/>
      <c r="M15" s="126"/>
      <c r="N15" s="163" t="s">
        <v>71</v>
      </c>
      <c r="O15" s="119"/>
      <c r="P15" s="126"/>
      <c r="Q15" s="51">
        <v>2</v>
      </c>
      <c r="R15" s="169">
        <v>8</v>
      </c>
      <c r="S15" s="126"/>
    </row>
    <row r="16" spans="1:20" ht="21.2" customHeight="1">
      <c r="D16" s="48" t="s">
        <v>310</v>
      </c>
      <c r="E16" s="163" t="s">
        <v>84</v>
      </c>
      <c r="F16" s="119"/>
      <c r="G16" s="126"/>
      <c r="H16" s="49" t="s">
        <v>308</v>
      </c>
      <c r="I16" s="64" t="s">
        <v>69</v>
      </c>
      <c r="J16" s="163" t="s">
        <v>214</v>
      </c>
      <c r="K16" s="119"/>
      <c r="L16" s="119"/>
      <c r="M16" s="126"/>
      <c r="N16" s="163" t="s">
        <v>85</v>
      </c>
      <c r="O16" s="119"/>
      <c r="P16" s="126"/>
      <c r="Q16" s="51">
        <v>3</v>
      </c>
      <c r="R16" s="169">
        <v>6</v>
      </c>
      <c r="S16" s="126"/>
    </row>
    <row r="17" spans="2:19" ht="21.2" customHeight="1">
      <c r="D17" s="48" t="s">
        <v>309</v>
      </c>
      <c r="E17" s="163" t="s">
        <v>94</v>
      </c>
      <c r="F17" s="119"/>
      <c r="G17" s="126"/>
      <c r="H17" s="49" t="s">
        <v>308</v>
      </c>
      <c r="I17" s="67" t="s">
        <v>69</v>
      </c>
      <c r="J17" s="163" t="s">
        <v>202</v>
      </c>
      <c r="K17" s="119"/>
      <c r="L17" s="119"/>
      <c r="M17" s="126"/>
      <c r="N17" s="163" t="s">
        <v>95</v>
      </c>
      <c r="O17" s="119"/>
      <c r="P17" s="126"/>
      <c r="Q17" s="51"/>
      <c r="R17" s="169"/>
      <c r="S17" s="126"/>
    </row>
    <row r="18" spans="2:19">
      <c r="B18" s="45">
        <v>3</v>
      </c>
      <c r="C18" s="46">
        <f>R19+R20</f>
        <v>10</v>
      </c>
      <c r="D18" s="165" t="s">
        <v>326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7"/>
      <c r="Q18" s="47" t="s">
        <v>345</v>
      </c>
      <c r="R18" s="168" t="s">
        <v>346</v>
      </c>
      <c r="S18" s="149"/>
    </row>
    <row r="19" spans="2:19" ht="21.2" customHeight="1">
      <c r="D19" s="48" t="s">
        <v>325</v>
      </c>
      <c r="E19" s="162" t="s">
        <v>25</v>
      </c>
      <c r="F19" s="106"/>
      <c r="G19" s="105"/>
      <c r="H19" s="49" t="s">
        <v>305</v>
      </c>
      <c r="I19" s="50" t="s">
        <v>24</v>
      </c>
      <c r="J19" s="163" t="s">
        <v>282</v>
      </c>
      <c r="K19" s="136"/>
      <c r="L19" s="136"/>
      <c r="M19" s="137"/>
      <c r="N19" s="162" t="s">
        <v>26</v>
      </c>
      <c r="O19" s="106"/>
      <c r="P19" s="105"/>
      <c r="Q19" s="51">
        <v>2</v>
      </c>
      <c r="R19" s="164">
        <v>8</v>
      </c>
      <c r="S19" s="149"/>
    </row>
    <row r="20" spans="2:19" ht="21.2" customHeight="1">
      <c r="D20" s="48" t="s">
        <v>324</v>
      </c>
      <c r="E20" s="170" t="s">
        <v>32</v>
      </c>
      <c r="F20" s="143"/>
      <c r="G20" s="171"/>
      <c r="H20" s="49" t="s">
        <v>305</v>
      </c>
      <c r="I20" s="52" t="s">
        <v>24</v>
      </c>
      <c r="J20" s="163" t="s">
        <v>193</v>
      </c>
      <c r="K20" s="136"/>
      <c r="L20" s="136"/>
      <c r="M20" s="137"/>
      <c r="N20" s="170" t="s">
        <v>33</v>
      </c>
      <c r="O20" s="143"/>
      <c r="P20" s="171"/>
      <c r="Q20" s="51">
        <v>7</v>
      </c>
      <c r="R20" s="172">
        <v>2</v>
      </c>
      <c r="S20" s="144"/>
    </row>
    <row r="21" spans="2:19" ht="14.25" customHeight="1">
      <c r="B21" s="45">
        <v>4</v>
      </c>
      <c r="C21" s="53">
        <f>R22+R25</f>
        <v>8</v>
      </c>
      <c r="D21" s="135" t="s">
        <v>317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6"/>
      <c r="Q21" s="54" t="s">
        <v>345</v>
      </c>
      <c r="R21" s="173" t="s">
        <v>346</v>
      </c>
      <c r="S21" s="126"/>
    </row>
    <row r="22" spans="2:19" ht="21.2" customHeight="1">
      <c r="D22" s="55" t="s">
        <v>316</v>
      </c>
      <c r="E22" s="163" t="s">
        <v>45</v>
      </c>
      <c r="F22" s="119"/>
      <c r="G22" s="126"/>
      <c r="H22" s="56" t="s">
        <v>303</v>
      </c>
      <c r="I22" s="49" t="s">
        <v>44</v>
      </c>
      <c r="J22" s="177" t="s">
        <v>260</v>
      </c>
      <c r="K22" s="124"/>
      <c r="L22" s="124"/>
      <c r="M22" s="125"/>
      <c r="N22" s="163" t="s">
        <v>46</v>
      </c>
      <c r="O22" s="119"/>
      <c r="P22" s="126"/>
      <c r="Q22" s="57">
        <v>4</v>
      </c>
      <c r="R22" s="169">
        <v>5</v>
      </c>
      <c r="S22" s="126"/>
    </row>
    <row r="23" spans="2:19" ht="21.2" customHeight="1">
      <c r="D23" s="58" t="s">
        <v>315</v>
      </c>
      <c r="E23" s="163" t="s">
        <v>63</v>
      </c>
      <c r="F23" s="119"/>
      <c r="G23" s="126"/>
      <c r="H23" s="50" t="s">
        <v>303</v>
      </c>
      <c r="I23" s="49" t="s">
        <v>44</v>
      </c>
      <c r="J23" s="170" t="s">
        <v>193</v>
      </c>
      <c r="K23" s="114"/>
      <c r="L23" s="114"/>
      <c r="M23" s="122"/>
      <c r="N23" s="163" t="s">
        <v>64</v>
      </c>
      <c r="O23" s="119"/>
      <c r="P23" s="126"/>
      <c r="Q23" s="59"/>
      <c r="R23" s="169"/>
      <c r="S23" s="126"/>
    </row>
    <row r="24" spans="2:19" ht="21.2" customHeight="1">
      <c r="D24" s="61" t="s">
        <v>314</v>
      </c>
      <c r="E24" s="163" t="s">
        <v>82</v>
      </c>
      <c r="F24" s="119"/>
      <c r="G24" s="126"/>
      <c r="H24" s="52" t="s">
        <v>303</v>
      </c>
      <c r="I24" s="49" t="s">
        <v>44</v>
      </c>
      <c r="J24" s="163" t="s">
        <v>217</v>
      </c>
      <c r="K24" s="119"/>
      <c r="L24" s="119"/>
      <c r="M24" s="126"/>
      <c r="N24" s="163" t="s">
        <v>46</v>
      </c>
      <c r="O24" s="119"/>
      <c r="P24" s="126"/>
      <c r="Q24" s="62">
        <v>8</v>
      </c>
      <c r="R24" s="169">
        <v>1</v>
      </c>
      <c r="S24" s="126"/>
    </row>
    <row r="25" spans="2:19" ht="21.2" customHeight="1">
      <c r="D25" s="63" t="s">
        <v>313</v>
      </c>
      <c r="E25" s="163" t="s">
        <v>107</v>
      </c>
      <c r="F25" s="119"/>
      <c r="G25" s="126"/>
      <c r="H25" s="64" t="s">
        <v>305</v>
      </c>
      <c r="I25" s="49" t="s">
        <v>44</v>
      </c>
      <c r="J25" s="163" t="s">
        <v>184</v>
      </c>
      <c r="K25" s="119"/>
      <c r="L25" s="119"/>
      <c r="M25" s="126"/>
      <c r="N25" s="163" t="s">
        <v>108</v>
      </c>
      <c r="O25" s="119"/>
      <c r="P25" s="126"/>
      <c r="Q25" s="65">
        <v>6</v>
      </c>
      <c r="R25" s="169">
        <v>3</v>
      </c>
      <c r="S25" s="126"/>
    </row>
    <row r="26" spans="2:19" ht="14.25" customHeight="1">
      <c r="B26" s="45">
        <v>5</v>
      </c>
      <c r="C26" s="53">
        <f>R27+R28</f>
        <v>7</v>
      </c>
      <c r="D26" s="135" t="s">
        <v>323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  <c r="Q26" s="54" t="s">
        <v>345</v>
      </c>
      <c r="R26" s="173" t="s">
        <v>346</v>
      </c>
      <c r="S26" s="137"/>
    </row>
    <row r="27" spans="2:19" ht="21.2" customHeight="1">
      <c r="D27" s="55" t="s">
        <v>322</v>
      </c>
      <c r="E27" s="163" t="s">
        <v>21</v>
      </c>
      <c r="F27" s="136"/>
      <c r="G27" s="137"/>
      <c r="H27" s="56" t="s">
        <v>305</v>
      </c>
      <c r="I27" s="49" t="s">
        <v>20</v>
      </c>
      <c r="J27" s="177" t="s">
        <v>285</v>
      </c>
      <c r="K27" s="140"/>
      <c r="L27" s="140"/>
      <c r="M27" s="145"/>
      <c r="N27" s="163" t="s">
        <v>22</v>
      </c>
      <c r="O27" s="136"/>
      <c r="P27" s="137"/>
      <c r="Q27" s="57">
        <v>4</v>
      </c>
      <c r="R27" s="169">
        <v>5</v>
      </c>
      <c r="S27" s="137"/>
    </row>
    <row r="28" spans="2:19" ht="40.35" customHeight="1">
      <c r="D28" s="58" t="s">
        <v>321</v>
      </c>
      <c r="E28" s="163" t="s">
        <v>77</v>
      </c>
      <c r="F28" s="136"/>
      <c r="G28" s="137"/>
      <c r="H28" s="50" t="s">
        <v>308</v>
      </c>
      <c r="I28" s="49" t="s">
        <v>20</v>
      </c>
      <c r="J28" s="162" t="s">
        <v>224</v>
      </c>
      <c r="K28" s="106"/>
      <c r="L28" s="106"/>
      <c r="M28" s="105"/>
      <c r="N28" s="163" t="s">
        <v>22</v>
      </c>
      <c r="O28" s="136"/>
      <c r="P28" s="137"/>
      <c r="Q28" s="59">
        <v>7</v>
      </c>
      <c r="R28" s="169">
        <v>2</v>
      </c>
      <c r="S28" s="137"/>
    </row>
    <row r="29" spans="2:19" ht="14.25" customHeight="1">
      <c r="B29" s="60">
        <v>6</v>
      </c>
      <c r="C29" s="46">
        <f>R31</f>
        <v>2</v>
      </c>
      <c r="D29" s="174" t="s">
        <v>320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75"/>
      <c r="Q29" s="47" t="s">
        <v>345</v>
      </c>
      <c r="R29" s="176" t="s">
        <v>346</v>
      </c>
      <c r="S29" s="141"/>
    </row>
    <row r="30" spans="2:19" ht="21.2" customHeight="1">
      <c r="D30" s="48" t="s">
        <v>319</v>
      </c>
      <c r="E30" s="162" t="s">
        <v>50</v>
      </c>
      <c r="F30" s="106"/>
      <c r="G30" s="105"/>
      <c r="H30" s="49" t="s">
        <v>303</v>
      </c>
      <c r="I30" s="50" t="s">
        <v>49</v>
      </c>
      <c r="J30" s="163" t="s">
        <v>193</v>
      </c>
      <c r="K30" s="136"/>
      <c r="L30" s="136"/>
      <c r="M30" s="137"/>
      <c r="N30" s="162" t="s">
        <v>51</v>
      </c>
      <c r="O30" s="106"/>
      <c r="P30" s="105"/>
      <c r="Q30" s="51"/>
      <c r="R30" s="164"/>
      <c r="S30" s="116"/>
    </row>
    <row r="31" spans="2:19" ht="21.2" customHeight="1">
      <c r="D31" s="48" t="s">
        <v>318</v>
      </c>
      <c r="E31" s="170" t="s">
        <v>58</v>
      </c>
      <c r="F31" s="114"/>
      <c r="G31" s="122"/>
      <c r="H31" s="49" t="s">
        <v>303</v>
      </c>
      <c r="I31" s="52" t="s">
        <v>57</v>
      </c>
      <c r="J31" s="163" t="s">
        <v>159</v>
      </c>
      <c r="K31" s="119"/>
      <c r="L31" s="119"/>
      <c r="M31" s="126"/>
      <c r="N31" s="170" t="s">
        <v>51</v>
      </c>
      <c r="O31" s="114"/>
      <c r="P31" s="122"/>
      <c r="Q31" s="51">
        <v>7</v>
      </c>
      <c r="R31" s="172">
        <v>2</v>
      </c>
      <c r="S31" s="113"/>
    </row>
    <row r="32" spans="2:19" ht="11.45" customHeight="1"/>
    <row r="33" spans="1:20" ht="31.5" customHeight="1">
      <c r="A33" s="179" t="s">
        <v>375</v>
      </c>
      <c r="B33" s="150"/>
      <c r="C33" s="150"/>
      <c r="D33" s="150"/>
      <c r="E33" s="150"/>
      <c r="G33" s="179" t="s">
        <v>376</v>
      </c>
      <c r="H33" s="130"/>
      <c r="I33" s="130"/>
      <c r="J33" s="130"/>
      <c r="K33" s="130"/>
      <c r="M33" s="179" t="s">
        <v>144</v>
      </c>
      <c r="N33" s="150"/>
      <c r="O33" s="150"/>
      <c r="P33" s="150"/>
      <c r="Q33" s="150"/>
      <c r="R33" s="150"/>
      <c r="S33" s="150"/>
      <c r="T33" s="150"/>
    </row>
    <row r="34" spans="1:20" ht="11.45" customHeight="1"/>
    <row r="35" spans="1:20" ht="31.5" customHeight="1">
      <c r="A35" s="179" t="s">
        <v>143</v>
      </c>
      <c r="B35" s="150"/>
      <c r="C35" s="150"/>
      <c r="D35" s="150"/>
      <c r="E35" s="150"/>
      <c r="G35" s="179" t="s">
        <v>142</v>
      </c>
      <c r="H35" s="150"/>
      <c r="I35" s="150"/>
      <c r="J35" s="150"/>
      <c r="K35" s="150"/>
      <c r="M35" s="179" t="s">
        <v>141</v>
      </c>
      <c r="N35" s="150"/>
      <c r="O35" s="150"/>
      <c r="P35" s="150"/>
      <c r="Q35" s="150"/>
      <c r="R35" s="150"/>
      <c r="S35" s="150"/>
      <c r="T35" s="150"/>
    </row>
    <row r="36" spans="1:20" ht="21.2" customHeight="1"/>
  </sheetData>
  <mergeCells count="91">
    <mergeCell ref="A33:E33"/>
    <mergeCell ref="G33:K33"/>
    <mergeCell ref="M33:T33"/>
    <mergeCell ref="A35:E35"/>
    <mergeCell ref="G35:K35"/>
    <mergeCell ref="M35:T35"/>
    <mergeCell ref="R17:S17"/>
    <mergeCell ref="D10:P10"/>
    <mergeCell ref="R10:S10"/>
    <mergeCell ref="E11:G11"/>
    <mergeCell ref="J11:M11"/>
    <mergeCell ref="N11:P11"/>
    <mergeCell ref="R11:S11"/>
    <mergeCell ref="E12:G12"/>
    <mergeCell ref="J12:M12"/>
    <mergeCell ref="N12:P12"/>
    <mergeCell ref="R12:S12"/>
    <mergeCell ref="E13:G13"/>
    <mergeCell ref="J13:M13"/>
    <mergeCell ref="N13:P13"/>
    <mergeCell ref="R13:S13"/>
    <mergeCell ref="E25:G25"/>
    <mergeCell ref="J25:M25"/>
    <mergeCell ref="N25:P25"/>
    <mergeCell ref="R25:S25"/>
    <mergeCell ref="D14:P14"/>
    <mergeCell ref="R14:S14"/>
    <mergeCell ref="E15:G15"/>
    <mergeCell ref="J15:M15"/>
    <mergeCell ref="N15:P15"/>
    <mergeCell ref="R15:S15"/>
    <mergeCell ref="E16:G16"/>
    <mergeCell ref="J16:M16"/>
    <mergeCell ref="N16:P16"/>
    <mergeCell ref="R16:S16"/>
    <mergeCell ref="E17:G17"/>
    <mergeCell ref="J17:M17"/>
    <mergeCell ref="N23:P23"/>
    <mergeCell ref="R23:S23"/>
    <mergeCell ref="E24:G24"/>
    <mergeCell ref="J24:M24"/>
    <mergeCell ref="N24:P24"/>
    <mergeCell ref="R24:S24"/>
    <mergeCell ref="E31:G31"/>
    <mergeCell ref="J31:M31"/>
    <mergeCell ref="N31:P31"/>
    <mergeCell ref="R31:S31"/>
    <mergeCell ref="D21:P21"/>
    <mergeCell ref="R21:S21"/>
    <mergeCell ref="D29:P29"/>
    <mergeCell ref="R29:S29"/>
    <mergeCell ref="E30:G30"/>
    <mergeCell ref="J30:M30"/>
    <mergeCell ref="N30:P30"/>
    <mergeCell ref="R30:S30"/>
    <mergeCell ref="E27:G27"/>
    <mergeCell ref="J27:M27"/>
    <mergeCell ref="N27:P27"/>
    <mergeCell ref="R27:S27"/>
    <mergeCell ref="E28:G28"/>
    <mergeCell ref="J28:M28"/>
    <mergeCell ref="N28:P28"/>
    <mergeCell ref="R28:S28"/>
    <mergeCell ref="E20:G20"/>
    <mergeCell ref="J20:M20"/>
    <mergeCell ref="N20:P20"/>
    <mergeCell ref="R20:S20"/>
    <mergeCell ref="D26:P26"/>
    <mergeCell ref="R26:S26"/>
    <mergeCell ref="E22:G22"/>
    <mergeCell ref="J22:M22"/>
    <mergeCell ref="N22:P22"/>
    <mergeCell ref="R22:S22"/>
    <mergeCell ref="E23:G23"/>
    <mergeCell ref="J23:M23"/>
    <mergeCell ref="E19:G19"/>
    <mergeCell ref="J19:M19"/>
    <mergeCell ref="N19:P19"/>
    <mergeCell ref="R19:S19"/>
    <mergeCell ref="A1:E6"/>
    <mergeCell ref="F1:O1"/>
    <mergeCell ref="S1:T3"/>
    <mergeCell ref="G3:N6"/>
    <mergeCell ref="O4:T4"/>
    <mergeCell ref="O6:T6"/>
    <mergeCell ref="G7:N7"/>
    <mergeCell ref="O7:T7"/>
    <mergeCell ref="K8:T8"/>
    <mergeCell ref="D18:P18"/>
    <mergeCell ref="R18:S18"/>
    <mergeCell ref="N17:P17"/>
  </mergeCells>
  <pageMargins left="0.3611111111111111" right="0.3611111111111111" top="0.3611111111111111" bottom="0.28888888888888892" header="0.3" footer="0.3"/>
  <pageSetup paperSize="9" scale="91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5"/>
  <sheetViews>
    <sheetView topLeftCell="A40" zoomScale="130" zoomScaleNormal="130" workbookViewId="0">
      <selection activeCell="A50" sqref="A50:XFD55"/>
    </sheetView>
  </sheetViews>
  <sheetFormatPr defaultRowHeight="15"/>
  <cols>
    <col min="1" max="1" width="8" style="1" bestFit="1" customWidth="1"/>
    <col min="2" max="2" width="7.28515625" style="1" bestFit="1" customWidth="1"/>
    <col min="3" max="3" width="4.42578125" style="1" bestFit="1" customWidth="1"/>
    <col min="4" max="4" width="10.5703125" style="1" bestFit="1" customWidth="1"/>
    <col min="5" max="5" width="15.42578125" style="1" bestFit="1" customWidth="1"/>
    <col min="6" max="6" width="15" style="1" customWidth="1"/>
    <col min="7" max="7" width="9.140625" style="1" customWidth="1"/>
    <col min="8" max="8" width="11.28515625" style="1" bestFit="1" customWidth="1"/>
    <col min="9" max="9" width="12" style="1" bestFit="1" customWidth="1"/>
    <col min="10" max="10" width="9.140625" style="1"/>
    <col min="11" max="12" width="0" style="1" hidden="1" customWidth="1"/>
    <col min="13" max="16384" width="9.140625" style="1"/>
  </cols>
  <sheetData>
    <row r="1" spans="1:12">
      <c r="D1" s="153" t="s">
        <v>138</v>
      </c>
      <c r="E1" s="154"/>
      <c r="F1" s="154"/>
      <c r="G1" s="40"/>
      <c r="H1" s="40"/>
    </row>
    <row r="2" spans="1:12">
      <c r="D2" s="154"/>
      <c r="E2" s="154"/>
      <c r="F2" s="154"/>
      <c r="G2" s="40"/>
      <c r="H2" s="40"/>
    </row>
    <row r="3" spans="1:12">
      <c r="I3" s="155" t="s">
        <v>139</v>
      </c>
      <c r="J3" s="155"/>
    </row>
    <row r="4" spans="1:12">
      <c r="C4" s="160" t="s">
        <v>136</v>
      </c>
      <c r="D4" s="160"/>
      <c r="E4" s="160"/>
      <c r="F4" s="160"/>
      <c r="G4" s="39"/>
      <c r="H4" s="39"/>
      <c r="I4" s="161" t="s">
        <v>137</v>
      </c>
      <c r="J4" s="161"/>
    </row>
    <row r="5" spans="1:12">
      <c r="C5" s="39"/>
      <c r="D5" s="39"/>
      <c r="E5" s="39"/>
      <c r="F5" s="39"/>
      <c r="G5" s="39"/>
      <c r="H5" s="39"/>
      <c r="I5" s="156" t="s">
        <v>140</v>
      </c>
      <c r="J5" s="156"/>
    </row>
    <row r="6" spans="1:12">
      <c r="A6" s="159" t="s">
        <v>370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2">
      <c r="F7" s="158" t="s">
        <v>135</v>
      </c>
      <c r="G7" s="158"/>
      <c r="H7" s="158"/>
      <c r="I7" s="158"/>
      <c r="J7" s="158"/>
    </row>
    <row r="8" spans="1:12" ht="18">
      <c r="A8" s="78" t="s">
        <v>0</v>
      </c>
      <c r="B8" s="78" t="s">
        <v>1</v>
      </c>
      <c r="C8" s="79" t="s">
        <v>2</v>
      </c>
      <c r="D8" s="80" t="s">
        <v>3</v>
      </c>
      <c r="E8" s="81" t="s">
        <v>4</v>
      </c>
      <c r="F8" s="78" t="s">
        <v>5</v>
      </c>
      <c r="G8" s="81" t="s">
        <v>348</v>
      </c>
      <c r="H8" s="81" t="s">
        <v>347</v>
      </c>
      <c r="I8" s="81" t="s">
        <v>6</v>
      </c>
      <c r="J8" s="78" t="s">
        <v>7</v>
      </c>
    </row>
    <row r="9" spans="1:12" ht="19.5">
      <c r="A9" s="3">
        <v>1</v>
      </c>
      <c r="B9" s="3">
        <v>1</v>
      </c>
      <c r="C9" s="3" t="s">
        <v>8</v>
      </c>
      <c r="D9" s="82" t="s">
        <v>9</v>
      </c>
      <c r="E9" s="82" t="s">
        <v>10</v>
      </c>
      <c r="F9" s="83" t="s">
        <v>11</v>
      </c>
      <c r="G9" s="86">
        <f>I9-H9</f>
        <v>0.50233796296296296</v>
      </c>
      <c r="H9" s="83"/>
      <c r="I9" s="84">
        <f t="shared" ref="I9:I32" si="0">K9+L9</f>
        <v>0.50233796296296296</v>
      </c>
      <c r="J9" s="83" t="s">
        <v>12</v>
      </c>
      <c r="K9" s="74">
        <v>0.43004629629629632</v>
      </c>
      <c r="L9" s="37">
        <v>7.2291666666666657E-2</v>
      </c>
    </row>
    <row r="10" spans="1:12" ht="29.25">
      <c r="A10" s="3">
        <v>2</v>
      </c>
      <c r="B10" s="3">
        <v>1</v>
      </c>
      <c r="C10" s="3" t="s">
        <v>113</v>
      </c>
      <c r="D10" s="82" t="s">
        <v>114</v>
      </c>
      <c r="E10" s="82" t="s">
        <v>115</v>
      </c>
      <c r="F10" s="83" t="s">
        <v>116</v>
      </c>
      <c r="G10" s="86">
        <f>I10</f>
        <v>0.5221527777777778</v>
      </c>
      <c r="H10" s="83"/>
      <c r="I10" s="84">
        <f t="shared" si="0"/>
        <v>0.5221527777777778</v>
      </c>
      <c r="J10" s="83" t="s">
        <v>117</v>
      </c>
      <c r="K10" s="75">
        <v>0.44974537037037038</v>
      </c>
      <c r="L10" s="37">
        <v>7.2407407407407406E-2</v>
      </c>
    </row>
    <row r="11" spans="1:12" ht="19.5">
      <c r="A11" s="3">
        <v>3</v>
      </c>
      <c r="B11" s="3">
        <v>2</v>
      </c>
      <c r="C11" s="3" t="s">
        <v>23</v>
      </c>
      <c r="D11" s="82" t="s">
        <v>24</v>
      </c>
      <c r="E11" s="82" t="s">
        <v>25</v>
      </c>
      <c r="F11" s="83" t="s">
        <v>26</v>
      </c>
      <c r="G11" s="86">
        <f>I11-H11</f>
        <v>0.54659722222222229</v>
      </c>
      <c r="H11" s="83"/>
      <c r="I11" s="84">
        <f t="shared" si="0"/>
        <v>0.54659722222222229</v>
      </c>
      <c r="J11" s="83" t="s">
        <v>12</v>
      </c>
      <c r="K11" s="74">
        <v>0.47142361111111114</v>
      </c>
      <c r="L11" s="37">
        <v>7.5173611111111108E-2</v>
      </c>
    </row>
    <row r="12" spans="1:12" ht="29.25">
      <c r="A12" s="3">
        <v>4</v>
      </c>
      <c r="B12" s="3">
        <v>2</v>
      </c>
      <c r="C12" s="3" t="s">
        <v>122</v>
      </c>
      <c r="D12" s="82" t="s">
        <v>114</v>
      </c>
      <c r="E12" s="82" t="s">
        <v>123</v>
      </c>
      <c r="F12" s="83" t="s">
        <v>116</v>
      </c>
      <c r="G12" s="86">
        <f>I12</f>
        <v>0.55690972222222224</v>
      </c>
      <c r="H12" s="83"/>
      <c r="I12" s="84">
        <f t="shared" si="0"/>
        <v>0.55690972222222224</v>
      </c>
      <c r="J12" s="83" t="s">
        <v>117</v>
      </c>
      <c r="K12" s="75">
        <v>0.45421296296296299</v>
      </c>
      <c r="L12" s="37">
        <v>0.10269675925925925</v>
      </c>
    </row>
    <row r="13" spans="1:12" ht="19.5">
      <c r="A13" s="3">
        <v>5</v>
      </c>
      <c r="B13" s="3">
        <v>3</v>
      </c>
      <c r="C13" s="3" t="s">
        <v>38</v>
      </c>
      <c r="D13" s="82" t="s">
        <v>39</v>
      </c>
      <c r="E13" s="82" t="s">
        <v>40</v>
      </c>
      <c r="F13" s="83" t="s">
        <v>16</v>
      </c>
      <c r="G13" s="86">
        <f>I13-H13</f>
        <v>0.57702546296296298</v>
      </c>
      <c r="H13" s="83"/>
      <c r="I13" s="84">
        <f t="shared" si="0"/>
        <v>0.57702546296296298</v>
      </c>
      <c r="J13" s="83" t="s">
        <v>12</v>
      </c>
      <c r="K13" s="74">
        <v>0.49920138888888888</v>
      </c>
      <c r="L13" s="37">
        <v>7.7824074074074087E-2</v>
      </c>
    </row>
    <row r="14" spans="1:12" ht="29.25">
      <c r="A14" s="3">
        <v>6</v>
      </c>
      <c r="B14" s="3">
        <v>3</v>
      </c>
      <c r="C14" s="3" t="s">
        <v>124</v>
      </c>
      <c r="D14" s="82" t="s">
        <v>114</v>
      </c>
      <c r="E14" s="82" t="s">
        <v>125</v>
      </c>
      <c r="F14" s="83" t="s">
        <v>116</v>
      </c>
      <c r="G14" s="86">
        <f>I14</f>
        <v>0.58223379629629635</v>
      </c>
      <c r="H14" s="83"/>
      <c r="I14" s="84">
        <f t="shared" si="0"/>
        <v>0.58223379629629635</v>
      </c>
      <c r="J14" s="83" t="s">
        <v>117</v>
      </c>
      <c r="K14" s="75">
        <v>0.48457175925925927</v>
      </c>
      <c r="L14" s="37">
        <v>9.7662037037037033E-2</v>
      </c>
    </row>
    <row r="15" spans="1:12" ht="19.5" customHeight="1">
      <c r="A15" s="3">
        <v>7</v>
      </c>
      <c r="B15" s="3">
        <v>4</v>
      </c>
      <c r="C15" s="3" t="s">
        <v>19</v>
      </c>
      <c r="D15" s="82" t="s">
        <v>20</v>
      </c>
      <c r="E15" s="82" t="s">
        <v>21</v>
      </c>
      <c r="F15" s="83" t="s">
        <v>22</v>
      </c>
      <c r="G15" s="86">
        <f t="shared" ref="G15:G16" si="1">I15-H15</f>
        <v>0.58668981481481486</v>
      </c>
      <c r="H15" s="83"/>
      <c r="I15" s="84">
        <f t="shared" si="0"/>
        <v>0.58668981481481486</v>
      </c>
      <c r="J15" s="83" t="s">
        <v>12</v>
      </c>
      <c r="K15" s="74">
        <v>0.51364583333333336</v>
      </c>
      <c r="L15" s="37">
        <v>7.3043981481481488E-2</v>
      </c>
    </row>
    <row r="16" spans="1:12" ht="19.5">
      <c r="A16" s="3">
        <v>8</v>
      </c>
      <c r="B16" s="3">
        <v>5</v>
      </c>
      <c r="C16" s="3" t="s">
        <v>27</v>
      </c>
      <c r="D16" s="82" t="s">
        <v>28</v>
      </c>
      <c r="E16" s="82" t="s">
        <v>29</v>
      </c>
      <c r="F16" s="83" t="s">
        <v>30</v>
      </c>
      <c r="G16" s="86">
        <f t="shared" si="1"/>
        <v>0.61535879629629631</v>
      </c>
      <c r="H16" s="83"/>
      <c r="I16" s="84">
        <f t="shared" si="0"/>
        <v>0.61535879629629631</v>
      </c>
      <c r="J16" s="83" t="s">
        <v>12</v>
      </c>
      <c r="K16" s="74">
        <v>0.53290509259259256</v>
      </c>
      <c r="L16" s="37">
        <v>8.245370370370371E-2</v>
      </c>
    </row>
    <row r="17" spans="1:12" ht="29.25">
      <c r="A17" s="3">
        <v>9</v>
      </c>
      <c r="B17" s="3">
        <v>4</v>
      </c>
      <c r="C17" s="3" t="s">
        <v>126</v>
      </c>
      <c r="D17" s="82" t="s">
        <v>114</v>
      </c>
      <c r="E17" s="82" t="s">
        <v>127</v>
      </c>
      <c r="F17" s="83" t="s">
        <v>128</v>
      </c>
      <c r="G17" s="86">
        <f>I17</f>
        <v>0.61807870370370366</v>
      </c>
      <c r="H17" s="83"/>
      <c r="I17" s="84">
        <f t="shared" si="0"/>
        <v>0.61807870370370366</v>
      </c>
      <c r="J17" s="83" t="s">
        <v>117</v>
      </c>
      <c r="K17" s="75">
        <v>0.53575231481481478</v>
      </c>
      <c r="L17" s="37">
        <v>8.2326388888888893E-2</v>
      </c>
    </row>
    <row r="18" spans="1:12" ht="19.5">
      <c r="A18" s="3">
        <v>10</v>
      </c>
      <c r="B18" s="3">
        <v>1</v>
      </c>
      <c r="C18" s="3" t="s">
        <v>73</v>
      </c>
      <c r="D18" s="82" t="s">
        <v>74</v>
      </c>
      <c r="E18" s="82" t="s">
        <v>75</v>
      </c>
      <c r="F18" s="83" t="s">
        <v>26</v>
      </c>
      <c r="G18" s="86">
        <f t="shared" ref="G18:G19" si="2">I18-H18</f>
        <v>0.64967592592592593</v>
      </c>
      <c r="H18" s="86">
        <v>1.0416666666666667E-3</v>
      </c>
      <c r="I18" s="84">
        <f t="shared" si="0"/>
        <v>0.65071759259259265</v>
      </c>
      <c r="J18" s="83" t="s">
        <v>72</v>
      </c>
      <c r="K18" s="74">
        <v>0.56340277777777781</v>
      </c>
      <c r="L18" s="37">
        <v>8.7314814814814803E-2</v>
      </c>
    </row>
    <row r="19" spans="1:12" ht="19.5">
      <c r="A19" s="3">
        <v>11</v>
      </c>
      <c r="B19" s="3">
        <v>1</v>
      </c>
      <c r="C19" s="3" t="s">
        <v>52</v>
      </c>
      <c r="D19" s="82" t="s">
        <v>53</v>
      </c>
      <c r="E19" s="82" t="s">
        <v>54</v>
      </c>
      <c r="F19" s="83" t="s">
        <v>55</v>
      </c>
      <c r="G19" s="86">
        <f t="shared" si="2"/>
        <v>0.65449074074074076</v>
      </c>
      <c r="H19" s="83"/>
      <c r="I19" s="84">
        <f t="shared" si="0"/>
        <v>0.65449074074074076</v>
      </c>
      <c r="J19" s="83" t="s">
        <v>47</v>
      </c>
      <c r="K19" s="74">
        <v>0.56590277777777775</v>
      </c>
      <c r="L19" s="37">
        <v>8.8587962962962966E-2</v>
      </c>
    </row>
    <row r="20" spans="1:12" ht="29.25">
      <c r="A20" s="3">
        <v>12</v>
      </c>
      <c r="B20" s="3">
        <v>5</v>
      </c>
      <c r="C20" s="3" t="s">
        <v>120</v>
      </c>
      <c r="D20" s="82" t="s">
        <v>114</v>
      </c>
      <c r="E20" s="82" t="s">
        <v>121</v>
      </c>
      <c r="F20" s="83" t="s">
        <v>116</v>
      </c>
      <c r="G20" s="86">
        <f>I20-H20</f>
        <v>0.66905092592592597</v>
      </c>
      <c r="H20" s="86">
        <v>6.9444444444444447E-4</v>
      </c>
      <c r="I20" s="84">
        <f t="shared" si="0"/>
        <v>0.66974537037037041</v>
      </c>
      <c r="J20" s="83" t="s">
        <v>117</v>
      </c>
      <c r="K20" s="75">
        <v>0.46770833333333334</v>
      </c>
      <c r="L20" s="37">
        <v>0.20203703703703701</v>
      </c>
    </row>
    <row r="21" spans="1:12" ht="19.5">
      <c r="A21" s="3">
        <v>13</v>
      </c>
      <c r="B21" s="3">
        <v>6</v>
      </c>
      <c r="C21" s="3" t="s">
        <v>106</v>
      </c>
      <c r="D21" s="82" t="s">
        <v>44</v>
      </c>
      <c r="E21" s="82" t="s">
        <v>107</v>
      </c>
      <c r="F21" s="83" t="s">
        <v>108</v>
      </c>
      <c r="G21" s="86">
        <f t="shared" ref="G21:G28" si="3">I21-H21</f>
        <v>0.68268518518518517</v>
      </c>
      <c r="H21" s="83"/>
      <c r="I21" s="84">
        <f t="shared" si="0"/>
        <v>0.68268518518518517</v>
      </c>
      <c r="J21" s="83" t="s">
        <v>12</v>
      </c>
      <c r="K21" s="74">
        <v>0.5794097222222222</v>
      </c>
      <c r="L21" s="37">
        <v>0.10327546296296297</v>
      </c>
    </row>
    <row r="22" spans="1:12" ht="19.5">
      <c r="A22" s="3">
        <v>14</v>
      </c>
      <c r="B22" s="3">
        <v>7</v>
      </c>
      <c r="C22" s="3" t="s">
        <v>31</v>
      </c>
      <c r="D22" s="82" t="s">
        <v>24</v>
      </c>
      <c r="E22" s="82" t="s">
        <v>32</v>
      </c>
      <c r="F22" s="83" t="s">
        <v>33</v>
      </c>
      <c r="G22" s="86">
        <f t="shared" si="3"/>
        <v>0.60086805555555545</v>
      </c>
      <c r="H22" s="86">
        <v>8.3333333333333329E-2</v>
      </c>
      <c r="I22" s="84">
        <f t="shared" si="0"/>
        <v>0.68420138888888882</v>
      </c>
      <c r="J22" s="83" t="s">
        <v>12</v>
      </c>
      <c r="K22" s="74">
        <v>0.6058796296296296</v>
      </c>
      <c r="L22" s="37">
        <v>7.8321759259259258E-2</v>
      </c>
    </row>
    <row r="23" spans="1:12" ht="19.5">
      <c r="A23" s="3">
        <v>15</v>
      </c>
      <c r="B23" s="3">
        <v>2</v>
      </c>
      <c r="C23" s="3" t="s">
        <v>59</v>
      </c>
      <c r="D23" s="82" t="s">
        <v>60</v>
      </c>
      <c r="E23" s="82" t="s">
        <v>61</v>
      </c>
      <c r="F23" s="83" t="s">
        <v>46</v>
      </c>
      <c r="G23" s="86">
        <f t="shared" si="3"/>
        <v>0.69907407407407407</v>
      </c>
      <c r="H23" s="83"/>
      <c r="I23" s="84">
        <f t="shared" si="0"/>
        <v>0.69907407407407407</v>
      </c>
      <c r="J23" s="83" t="s">
        <v>47</v>
      </c>
      <c r="K23" s="74">
        <v>0.60638888888888887</v>
      </c>
      <c r="L23" s="37">
        <v>9.268518518518519E-2</v>
      </c>
    </row>
    <row r="24" spans="1:12" ht="19.5">
      <c r="A24" s="3">
        <v>16</v>
      </c>
      <c r="B24" s="3">
        <v>3</v>
      </c>
      <c r="C24" s="3" t="s">
        <v>103</v>
      </c>
      <c r="D24" s="82" t="s">
        <v>104</v>
      </c>
      <c r="E24" s="82" t="s">
        <v>105</v>
      </c>
      <c r="F24" s="83" t="s">
        <v>46</v>
      </c>
      <c r="G24" s="86">
        <f t="shared" si="3"/>
        <v>0.71527777777777779</v>
      </c>
      <c r="H24" s="83"/>
      <c r="I24" s="84">
        <f t="shared" si="0"/>
        <v>0.71527777777777779</v>
      </c>
      <c r="J24" s="83" t="s">
        <v>47</v>
      </c>
      <c r="K24" s="74">
        <v>0.61934027777777778</v>
      </c>
      <c r="L24" s="37">
        <v>9.5937500000000009E-2</v>
      </c>
    </row>
    <row r="25" spans="1:12" ht="19.5" customHeight="1">
      <c r="A25" s="3">
        <v>17</v>
      </c>
      <c r="B25" s="3">
        <v>4</v>
      </c>
      <c r="C25" s="3" t="s">
        <v>43</v>
      </c>
      <c r="D25" s="82" t="s">
        <v>44</v>
      </c>
      <c r="E25" s="82" t="s">
        <v>45</v>
      </c>
      <c r="F25" s="83" t="s">
        <v>46</v>
      </c>
      <c r="G25" s="86">
        <f t="shared" si="3"/>
        <v>0.8057523148148148</v>
      </c>
      <c r="H25" s="83"/>
      <c r="I25" s="84">
        <f t="shared" si="0"/>
        <v>0.8057523148148148</v>
      </c>
      <c r="J25" s="83" t="s">
        <v>47</v>
      </c>
      <c r="K25" s="74">
        <v>0.72103009259259254</v>
      </c>
      <c r="L25" s="37">
        <v>8.4722222222222213E-2</v>
      </c>
    </row>
    <row r="26" spans="1:12" ht="19.5">
      <c r="A26" s="3">
        <v>18</v>
      </c>
      <c r="B26" s="3">
        <v>2</v>
      </c>
      <c r="C26" s="3" t="s">
        <v>68</v>
      </c>
      <c r="D26" s="82" t="s">
        <v>69</v>
      </c>
      <c r="E26" s="82" t="s">
        <v>70</v>
      </c>
      <c r="F26" s="83" t="s">
        <v>71</v>
      </c>
      <c r="G26" s="86">
        <f t="shared" si="3"/>
        <v>0.80751157407407415</v>
      </c>
      <c r="H26" s="83"/>
      <c r="I26" s="84">
        <f t="shared" si="0"/>
        <v>0.80751157407407415</v>
      </c>
      <c r="J26" s="83" t="s">
        <v>72</v>
      </c>
      <c r="K26" s="74">
        <v>0.70901620370370377</v>
      </c>
      <c r="L26" s="37">
        <v>9.8495370370370372E-2</v>
      </c>
    </row>
    <row r="27" spans="1:12" ht="19.5">
      <c r="A27" s="3">
        <v>19</v>
      </c>
      <c r="B27" s="3">
        <v>5</v>
      </c>
      <c r="C27" s="3" t="s">
        <v>78</v>
      </c>
      <c r="D27" s="82" t="s">
        <v>79</v>
      </c>
      <c r="E27" s="82" t="s">
        <v>80</v>
      </c>
      <c r="F27" s="83" t="s">
        <v>51</v>
      </c>
      <c r="G27" s="86">
        <f t="shared" si="3"/>
        <v>0.81201388888888881</v>
      </c>
      <c r="H27" s="83"/>
      <c r="I27" s="84">
        <f t="shared" si="0"/>
        <v>0.81201388888888881</v>
      </c>
      <c r="J27" s="83" t="s">
        <v>47</v>
      </c>
      <c r="K27" s="74">
        <v>0.68946759259259249</v>
      </c>
      <c r="L27" s="37">
        <v>0.12254629629629631</v>
      </c>
    </row>
    <row r="28" spans="1:12" ht="19.5">
      <c r="A28" s="3">
        <v>20</v>
      </c>
      <c r="B28" s="3">
        <v>6</v>
      </c>
      <c r="C28" s="3" t="s">
        <v>65</v>
      </c>
      <c r="D28" s="82" t="s">
        <v>28</v>
      </c>
      <c r="E28" s="82" t="s">
        <v>66</v>
      </c>
      <c r="F28" s="83" t="s">
        <v>67</v>
      </c>
      <c r="G28" s="86">
        <f t="shared" si="3"/>
        <v>0.88123842592592594</v>
      </c>
      <c r="H28" s="83"/>
      <c r="I28" s="84">
        <f t="shared" si="0"/>
        <v>0.88123842592592594</v>
      </c>
      <c r="J28" s="83" t="s">
        <v>47</v>
      </c>
      <c r="K28" s="74">
        <v>0.67339120370370376</v>
      </c>
      <c r="L28" s="37">
        <v>0.20784722222222221</v>
      </c>
    </row>
    <row r="29" spans="1:12" ht="19.5">
      <c r="A29" s="3">
        <v>21</v>
      </c>
      <c r="B29" s="3">
        <v>6</v>
      </c>
      <c r="C29" s="3" t="s">
        <v>132</v>
      </c>
      <c r="D29" s="82" t="s">
        <v>69</v>
      </c>
      <c r="E29" s="82" t="s">
        <v>133</v>
      </c>
      <c r="F29" s="83" t="s">
        <v>134</v>
      </c>
      <c r="G29" s="86">
        <f>I29-H29</f>
        <v>0.88692129629629635</v>
      </c>
      <c r="H29" s="86">
        <v>1.3888888888888889E-3</v>
      </c>
      <c r="I29" s="84">
        <f t="shared" si="0"/>
        <v>0.88831018518518523</v>
      </c>
      <c r="J29" s="83" t="s">
        <v>117</v>
      </c>
      <c r="K29" s="75">
        <v>0.77799768518518519</v>
      </c>
      <c r="L29" s="37">
        <v>0.11031249999999999</v>
      </c>
    </row>
    <row r="30" spans="1:12" ht="19.5">
      <c r="A30" s="3">
        <v>22</v>
      </c>
      <c r="B30" s="3">
        <v>8</v>
      </c>
      <c r="C30" s="3" t="s">
        <v>41</v>
      </c>
      <c r="D30" s="82" t="s">
        <v>9</v>
      </c>
      <c r="E30" s="82" t="s">
        <v>42</v>
      </c>
      <c r="F30" s="83" t="s">
        <v>11</v>
      </c>
      <c r="G30" s="86">
        <f>I30-H30</f>
        <v>0.89166666666666683</v>
      </c>
      <c r="H30" s="83"/>
      <c r="I30" s="84">
        <f t="shared" si="0"/>
        <v>0.89166666666666683</v>
      </c>
      <c r="J30" s="83" t="s">
        <v>12</v>
      </c>
      <c r="K30" s="74">
        <v>0.80206018518518529</v>
      </c>
      <c r="L30" s="37">
        <v>8.9606481481481481E-2</v>
      </c>
    </row>
    <row r="31" spans="1:12" ht="19.5">
      <c r="A31" s="3">
        <v>23</v>
      </c>
      <c r="B31" s="3">
        <v>7</v>
      </c>
      <c r="C31" s="3" t="s">
        <v>129</v>
      </c>
      <c r="D31" s="82" t="s">
        <v>9</v>
      </c>
      <c r="E31" s="82" t="s">
        <v>130</v>
      </c>
      <c r="F31" s="83" t="s">
        <v>131</v>
      </c>
      <c r="G31" s="86">
        <f>I31</f>
        <v>0.89879629629629632</v>
      </c>
      <c r="H31" s="83"/>
      <c r="I31" s="84">
        <f t="shared" si="0"/>
        <v>0.89879629629629632</v>
      </c>
      <c r="J31" s="83" t="s">
        <v>117</v>
      </c>
      <c r="K31" s="75">
        <v>0.79033564814814816</v>
      </c>
      <c r="L31" s="37">
        <v>0.10846064814814815</v>
      </c>
    </row>
    <row r="32" spans="1:12" ht="19.5">
      <c r="A32" s="3">
        <v>24</v>
      </c>
      <c r="B32" s="3">
        <v>3</v>
      </c>
      <c r="C32" s="3" t="s">
        <v>83</v>
      </c>
      <c r="D32" s="82" t="s">
        <v>69</v>
      </c>
      <c r="E32" s="82" t="s">
        <v>84</v>
      </c>
      <c r="F32" s="83" t="s">
        <v>85</v>
      </c>
      <c r="G32" s="86">
        <f>I32-H32</f>
        <v>0.98015046296296304</v>
      </c>
      <c r="H32" s="83"/>
      <c r="I32" s="84">
        <f t="shared" si="0"/>
        <v>0.98015046296296304</v>
      </c>
      <c r="J32" s="83" t="s">
        <v>72</v>
      </c>
      <c r="K32" s="74">
        <v>0.8741782407407408</v>
      </c>
      <c r="L32" s="37">
        <v>0.10597222222222223</v>
      </c>
    </row>
    <row r="33" spans="1:14" ht="19.5">
      <c r="A33" s="3">
        <v>25</v>
      </c>
      <c r="B33" s="3">
        <v>7</v>
      </c>
      <c r="C33" s="3" t="s">
        <v>56</v>
      </c>
      <c r="D33" s="82" t="s">
        <v>57</v>
      </c>
      <c r="E33" s="82" t="s">
        <v>58</v>
      </c>
      <c r="F33" s="83" t="s">
        <v>51</v>
      </c>
      <c r="G33" s="86">
        <f>I33-H33</f>
        <v>0.58726851851851869</v>
      </c>
      <c r="H33" s="87">
        <v>4.666666666666667</v>
      </c>
      <c r="I33" s="84" t="s">
        <v>330</v>
      </c>
      <c r="J33" s="83" t="s">
        <v>47</v>
      </c>
      <c r="K33" s="76" t="s">
        <v>329</v>
      </c>
      <c r="L33" s="37">
        <v>8.7268518518518523E-2</v>
      </c>
    </row>
    <row r="34" spans="1:14" ht="29.25">
      <c r="A34" s="3">
        <v>26</v>
      </c>
      <c r="B34" s="3">
        <v>8</v>
      </c>
      <c r="C34" s="3" t="s">
        <v>118</v>
      </c>
      <c r="D34" s="82" t="s">
        <v>114</v>
      </c>
      <c r="E34" s="82" t="s">
        <v>119</v>
      </c>
      <c r="F34" s="83" t="s">
        <v>116</v>
      </c>
      <c r="G34" s="86">
        <v>0.76890046296296299</v>
      </c>
      <c r="H34" s="83" t="s">
        <v>349</v>
      </c>
      <c r="I34" s="84" t="s">
        <v>338</v>
      </c>
      <c r="J34" s="83" t="s">
        <v>117</v>
      </c>
      <c r="K34" s="74" t="s">
        <v>331</v>
      </c>
      <c r="L34" s="37">
        <v>7.4224537037037033E-2</v>
      </c>
      <c r="M34" s="42"/>
      <c r="N34" s="42"/>
    </row>
    <row r="35" spans="1:14" ht="19.5">
      <c r="A35" s="3">
        <v>27</v>
      </c>
      <c r="B35" s="3">
        <v>4</v>
      </c>
      <c r="C35" s="3" t="s">
        <v>86</v>
      </c>
      <c r="D35" s="82" t="s">
        <v>87</v>
      </c>
      <c r="E35" s="82" t="s">
        <v>88</v>
      </c>
      <c r="F35" s="83" t="s">
        <v>89</v>
      </c>
      <c r="G35" s="86">
        <v>1.1137152777777779</v>
      </c>
      <c r="H35" s="87">
        <v>5.458333333333333</v>
      </c>
      <c r="I35" s="84" t="s">
        <v>342</v>
      </c>
      <c r="J35" s="83" t="s">
        <v>72</v>
      </c>
      <c r="K35" s="74" t="s">
        <v>332</v>
      </c>
      <c r="L35" s="37">
        <v>0.11371527777777778</v>
      </c>
    </row>
    <row r="36" spans="1:14" ht="19.5">
      <c r="A36" s="3">
        <v>28</v>
      </c>
      <c r="B36" s="3">
        <v>5</v>
      </c>
      <c r="C36" s="85" t="s">
        <v>109</v>
      </c>
      <c r="D36" s="82" t="s">
        <v>110</v>
      </c>
      <c r="E36" s="82" t="s">
        <v>111</v>
      </c>
      <c r="F36" s="83" t="s">
        <v>112</v>
      </c>
      <c r="G36" s="86" t="s">
        <v>359</v>
      </c>
      <c r="H36" s="88" t="s">
        <v>357</v>
      </c>
      <c r="I36" s="37" t="s">
        <v>358</v>
      </c>
      <c r="J36" s="83" t="s">
        <v>72</v>
      </c>
      <c r="K36" s="76" t="s">
        <v>333</v>
      </c>
      <c r="L36" s="37">
        <v>0.15972222222222224</v>
      </c>
    </row>
    <row r="37" spans="1:14" ht="19.5">
      <c r="A37" s="3">
        <v>29</v>
      </c>
      <c r="B37" s="3">
        <v>8</v>
      </c>
      <c r="C37" s="3" t="s">
        <v>81</v>
      </c>
      <c r="D37" s="82" t="s">
        <v>44</v>
      </c>
      <c r="E37" s="82" t="s">
        <v>82</v>
      </c>
      <c r="F37" s="83" t="s">
        <v>46</v>
      </c>
      <c r="G37" s="86" t="s">
        <v>353</v>
      </c>
      <c r="H37" s="83" t="s">
        <v>350</v>
      </c>
      <c r="I37" s="84" t="s">
        <v>341</v>
      </c>
      <c r="J37" s="83" t="s">
        <v>47</v>
      </c>
      <c r="K37" s="74" t="s">
        <v>334</v>
      </c>
      <c r="L37" s="37">
        <v>0.1004050925925926</v>
      </c>
    </row>
    <row r="38" spans="1:14" ht="19.5" customHeight="1">
      <c r="A38" s="3">
        <v>30</v>
      </c>
      <c r="B38" s="3">
        <v>9</v>
      </c>
      <c r="C38" s="3" t="s">
        <v>13</v>
      </c>
      <c r="D38" s="82" t="s">
        <v>14</v>
      </c>
      <c r="E38" s="82" t="s">
        <v>15</v>
      </c>
      <c r="F38" s="83" t="s">
        <v>16</v>
      </c>
      <c r="G38" s="86" t="s">
        <v>354</v>
      </c>
      <c r="H38" s="83" t="s">
        <v>351</v>
      </c>
      <c r="I38" s="84" t="s">
        <v>339</v>
      </c>
      <c r="J38" s="83" t="s">
        <v>12</v>
      </c>
      <c r="K38" s="74" t="s">
        <v>335</v>
      </c>
      <c r="L38" s="37">
        <v>8.4398148148148153E-2</v>
      </c>
    </row>
    <row r="39" spans="1:14" ht="19.5">
      <c r="A39" s="3">
        <v>31</v>
      </c>
      <c r="B39" s="3">
        <v>6</v>
      </c>
      <c r="C39" s="3" t="s">
        <v>96</v>
      </c>
      <c r="D39" s="82" t="s">
        <v>97</v>
      </c>
      <c r="E39" s="82" t="s">
        <v>98</v>
      </c>
      <c r="F39" s="83" t="s">
        <v>99</v>
      </c>
      <c r="G39" s="86" t="s">
        <v>355</v>
      </c>
      <c r="H39" s="83" t="s">
        <v>352</v>
      </c>
      <c r="I39" s="84" t="s">
        <v>343</v>
      </c>
      <c r="J39" s="83" t="s">
        <v>72</v>
      </c>
      <c r="K39" s="74" t="s">
        <v>336</v>
      </c>
      <c r="L39" s="37">
        <v>0.23545138888888886</v>
      </c>
    </row>
    <row r="40" spans="1:14" ht="19.5">
      <c r="A40" s="3">
        <v>32</v>
      </c>
      <c r="B40" s="3">
        <v>7</v>
      </c>
      <c r="C40" s="3" t="s">
        <v>76</v>
      </c>
      <c r="D40" s="82" t="s">
        <v>20</v>
      </c>
      <c r="E40" s="82" t="s">
        <v>77</v>
      </c>
      <c r="F40" s="83" t="s">
        <v>22</v>
      </c>
      <c r="G40" s="86" t="s">
        <v>356</v>
      </c>
      <c r="H40" s="87">
        <v>19.403819444444444</v>
      </c>
      <c r="I40" s="84" t="s">
        <v>340</v>
      </c>
      <c r="J40" s="83" t="s">
        <v>72</v>
      </c>
      <c r="K40" s="74" t="s">
        <v>337</v>
      </c>
      <c r="L40" s="37">
        <v>0.12314814814814816</v>
      </c>
      <c r="M40" s="42"/>
      <c r="N40" s="42"/>
    </row>
    <row r="41" spans="1:14" ht="19.5">
      <c r="A41" s="3"/>
      <c r="B41" s="3"/>
      <c r="C41" s="3" t="s">
        <v>17</v>
      </c>
      <c r="D41" s="82" t="s">
        <v>9</v>
      </c>
      <c r="E41" s="82" t="s">
        <v>18</v>
      </c>
      <c r="F41" s="83" t="s">
        <v>11</v>
      </c>
      <c r="G41" s="83"/>
      <c r="H41" s="83"/>
      <c r="I41" s="84" t="s">
        <v>328</v>
      </c>
      <c r="J41" s="83" t="s">
        <v>12</v>
      </c>
      <c r="K41" s="77"/>
      <c r="L41" s="41"/>
    </row>
    <row r="42" spans="1:14" ht="19.5">
      <c r="A42" s="3"/>
      <c r="B42" s="3"/>
      <c r="C42" s="3" t="s">
        <v>34</v>
      </c>
      <c r="D42" s="82" t="s">
        <v>35</v>
      </c>
      <c r="E42" s="82" t="s">
        <v>36</v>
      </c>
      <c r="F42" s="83" t="s">
        <v>37</v>
      </c>
      <c r="G42" s="83"/>
      <c r="H42" s="83"/>
      <c r="I42" s="84" t="s">
        <v>328</v>
      </c>
      <c r="J42" s="83" t="s">
        <v>12</v>
      </c>
      <c r="K42" s="43"/>
      <c r="L42" s="43"/>
    </row>
    <row r="43" spans="1:14" ht="19.5">
      <c r="A43" s="3"/>
      <c r="B43" s="3"/>
      <c r="C43" s="3" t="s">
        <v>48</v>
      </c>
      <c r="D43" s="82" t="s">
        <v>49</v>
      </c>
      <c r="E43" s="82" t="s">
        <v>50</v>
      </c>
      <c r="F43" s="83" t="s">
        <v>51</v>
      </c>
      <c r="G43" s="83"/>
      <c r="H43" s="83"/>
      <c r="I43" s="84" t="s">
        <v>328</v>
      </c>
      <c r="J43" s="83" t="s">
        <v>47</v>
      </c>
      <c r="K43" s="43"/>
      <c r="L43" s="43"/>
    </row>
    <row r="44" spans="1:14" ht="19.5">
      <c r="A44" s="3"/>
      <c r="B44" s="3"/>
      <c r="C44" s="3" t="s">
        <v>62</v>
      </c>
      <c r="D44" s="82" t="s">
        <v>44</v>
      </c>
      <c r="E44" s="82" t="s">
        <v>63</v>
      </c>
      <c r="F44" s="83" t="s">
        <v>64</v>
      </c>
      <c r="G44" s="83"/>
      <c r="H44" s="83"/>
      <c r="I44" s="84" t="s">
        <v>328</v>
      </c>
      <c r="J44" s="83" t="s">
        <v>47</v>
      </c>
      <c r="K44" s="43"/>
      <c r="L44" s="43"/>
    </row>
    <row r="45" spans="1:14" ht="19.5">
      <c r="A45" s="3"/>
      <c r="B45" s="3"/>
      <c r="C45" s="3" t="s">
        <v>90</v>
      </c>
      <c r="D45" s="82" t="s">
        <v>91</v>
      </c>
      <c r="E45" s="82" t="s">
        <v>92</v>
      </c>
      <c r="F45" s="83" t="s">
        <v>51</v>
      </c>
      <c r="G45" s="83"/>
      <c r="H45" s="83"/>
      <c r="I45" s="84" t="s">
        <v>328</v>
      </c>
      <c r="J45" s="83" t="s">
        <v>47</v>
      </c>
      <c r="K45" s="44"/>
      <c r="L45" s="44"/>
    </row>
    <row r="46" spans="1:14" ht="19.5">
      <c r="A46" s="3"/>
      <c r="B46" s="3"/>
      <c r="C46" s="3" t="s">
        <v>93</v>
      </c>
      <c r="D46" s="82" t="s">
        <v>69</v>
      </c>
      <c r="E46" s="82" t="s">
        <v>94</v>
      </c>
      <c r="F46" s="83" t="s">
        <v>95</v>
      </c>
      <c r="G46" s="83"/>
      <c r="H46" s="83"/>
      <c r="I46" s="84" t="s">
        <v>328</v>
      </c>
      <c r="J46" s="83" t="s">
        <v>72</v>
      </c>
      <c r="K46" s="43"/>
      <c r="L46" s="43"/>
    </row>
    <row r="47" spans="1:14" ht="19.5">
      <c r="A47" s="3"/>
      <c r="B47" s="3"/>
      <c r="C47" s="3" t="s">
        <v>100</v>
      </c>
      <c r="D47" s="82" t="s">
        <v>101</v>
      </c>
      <c r="E47" s="82" t="s">
        <v>102</v>
      </c>
      <c r="F47" s="83" t="s">
        <v>67</v>
      </c>
      <c r="G47" s="83"/>
      <c r="H47" s="83"/>
      <c r="I47" s="84" t="s">
        <v>328</v>
      </c>
      <c r="J47" s="83" t="s">
        <v>12</v>
      </c>
      <c r="K47" s="43"/>
      <c r="L47" s="43"/>
    </row>
    <row r="50" spans="1:10">
      <c r="A50" s="157" t="s">
        <v>360</v>
      </c>
      <c r="B50" s="157"/>
      <c r="C50" s="157"/>
      <c r="D50" s="157"/>
      <c r="F50" s="157" t="s">
        <v>362</v>
      </c>
      <c r="G50" s="157"/>
    </row>
    <row r="51" spans="1:10">
      <c r="A51" s="157" t="s">
        <v>361</v>
      </c>
      <c r="B51" s="157"/>
      <c r="C51" s="157"/>
      <c r="D51" s="157"/>
      <c r="F51" s="157" t="s">
        <v>363</v>
      </c>
      <c r="G51" s="157"/>
    </row>
    <row r="54" spans="1:10">
      <c r="A54" s="157" t="s">
        <v>364</v>
      </c>
      <c r="B54" s="157"/>
      <c r="C54" s="157"/>
      <c r="D54" s="157"/>
      <c r="F54" s="157" t="s">
        <v>365</v>
      </c>
      <c r="G54" s="157"/>
      <c r="I54" s="157" t="s">
        <v>366</v>
      </c>
      <c r="J54" s="157"/>
    </row>
    <row r="55" spans="1:10">
      <c r="A55" s="157" t="s">
        <v>367</v>
      </c>
      <c r="B55" s="157"/>
      <c r="C55" s="157"/>
      <c r="D55" s="157"/>
      <c r="F55" s="157" t="s">
        <v>368</v>
      </c>
      <c r="G55" s="157"/>
      <c r="I55" s="157" t="s">
        <v>369</v>
      </c>
      <c r="J55" s="157"/>
    </row>
  </sheetData>
  <autoFilter ref="A8:R47"/>
  <mergeCells count="17">
    <mergeCell ref="A54:D54"/>
    <mergeCell ref="F54:G54"/>
    <mergeCell ref="I54:J54"/>
    <mergeCell ref="A55:D55"/>
    <mergeCell ref="F55:G55"/>
    <mergeCell ref="I55:J55"/>
    <mergeCell ref="F7:J7"/>
    <mergeCell ref="A50:D50"/>
    <mergeCell ref="A51:D51"/>
    <mergeCell ref="F50:G50"/>
    <mergeCell ref="F51:G51"/>
    <mergeCell ref="A6:J6"/>
    <mergeCell ref="D1:F2"/>
    <mergeCell ref="I3:J3"/>
    <mergeCell ref="C4:F4"/>
    <mergeCell ref="I4:J4"/>
    <mergeCell ref="I5:J5"/>
  </mergeCells>
  <pageMargins left="0.25" right="0.25" top="0.75" bottom="0.75" header="0.3" footer="0.3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N58"/>
  <sheetViews>
    <sheetView topLeftCell="A14" zoomScale="130" zoomScaleNormal="130" workbookViewId="0">
      <selection activeCell="A53" sqref="A53:XFD58"/>
    </sheetView>
  </sheetViews>
  <sheetFormatPr defaultRowHeight="15"/>
  <cols>
    <col min="1" max="1" width="8" style="1" bestFit="1" customWidth="1"/>
    <col min="2" max="2" width="7.28515625" style="1" bestFit="1" customWidth="1"/>
    <col min="3" max="3" width="4.42578125" style="1" bestFit="1" customWidth="1"/>
    <col min="4" max="4" width="10.5703125" style="1" bestFit="1" customWidth="1"/>
    <col min="5" max="5" width="15.42578125" style="1" bestFit="1" customWidth="1"/>
    <col min="6" max="6" width="15" style="1" customWidth="1"/>
    <col min="7" max="7" width="9.140625" style="1" customWidth="1"/>
    <col min="8" max="8" width="11.28515625" style="1" bestFit="1" customWidth="1"/>
    <col min="9" max="9" width="12" style="1" bestFit="1" customWidth="1"/>
    <col min="10" max="10" width="9.140625" style="1"/>
    <col min="11" max="12" width="0" style="1" hidden="1" customWidth="1"/>
    <col min="13" max="16384" width="9.140625" style="1"/>
  </cols>
  <sheetData>
    <row r="1" spans="1:12">
      <c r="D1" s="153" t="s">
        <v>138</v>
      </c>
      <c r="E1" s="154"/>
      <c r="F1" s="154"/>
      <c r="G1" s="40"/>
      <c r="H1" s="40"/>
    </row>
    <row r="2" spans="1:12">
      <c r="D2" s="154"/>
      <c r="E2" s="154"/>
      <c r="F2" s="154"/>
      <c r="G2" s="40"/>
      <c r="H2" s="40"/>
    </row>
    <row r="3" spans="1:12">
      <c r="I3" s="155" t="s">
        <v>139</v>
      </c>
      <c r="J3" s="155"/>
    </row>
    <row r="4" spans="1:12">
      <c r="C4" s="160" t="s">
        <v>136</v>
      </c>
      <c r="D4" s="160"/>
      <c r="E4" s="160"/>
      <c r="F4" s="160"/>
      <c r="G4" s="39"/>
      <c r="H4" s="39"/>
      <c r="I4" s="161" t="s">
        <v>137</v>
      </c>
      <c r="J4" s="161"/>
    </row>
    <row r="5" spans="1:12">
      <c r="C5" s="39"/>
      <c r="D5" s="39"/>
      <c r="E5" s="39"/>
      <c r="F5" s="39"/>
      <c r="G5" s="39"/>
      <c r="H5" s="39"/>
      <c r="I5" s="156"/>
      <c r="J5" s="156"/>
    </row>
    <row r="6" spans="1:12">
      <c r="A6" s="159" t="s">
        <v>372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2">
      <c r="F7" s="158" t="s">
        <v>135</v>
      </c>
      <c r="G7" s="158"/>
      <c r="H7" s="158"/>
      <c r="I7" s="158"/>
      <c r="J7" s="158"/>
    </row>
    <row r="8" spans="1:12" ht="18">
      <c r="A8" s="91"/>
      <c r="B8" s="93" t="s">
        <v>1</v>
      </c>
      <c r="C8" s="93" t="s">
        <v>2</v>
      </c>
      <c r="D8" s="94" t="s">
        <v>3</v>
      </c>
      <c r="E8" s="93" t="s">
        <v>4</v>
      </c>
      <c r="F8" s="93" t="s">
        <v>5</v>
      </c>
      <c r="G8" s="93" t="s">
        <v>348</v>
      </c>
      <c r="H8" s="93" t="s">
        <v>347</v>
      </c>
      <c r="I8" s="93" t="s">
        <v>6</v>
      </c>
      <c r="J8" s="93" t="s">
        <v>7</v>
      </c>
    </row>
    <row r="9" spans="1:12" ht="19.5" hidden="1">
      <c r="A9" s="89">
        <v>1</v>
      </c>
      <c r="B9" s="3">
        <v>1</v>
      </c>
      <c r="C9" s="3" t="s">
        <v>8</v>
      </c>
      <c r="D9" s="82" t="s">
        <v>9</v>
      </c>
      <c r="E9" s="82" t="s">
        <v>10</v>
      </c>
      <c r="F9" s="83" t="s">
        <v>11</v>
      </c>
      <c r="G9" s="86">
        <f>I9-H9</f>
        <v>0.50233796296296296</v>
      </c>
      <c r="H9" s="83"/>
      <c r="I9" s="84">
        <f t="shared" ref="I9:I32" si="0">K9+L9</f>
        <v>0.50233796296296296</v>
      </c>
      <c r="J9" s="83" t="s">
        <v>12</v>
      </c>
      <c r="K9" s="74">
        <v>0.43004629629629632</v>
      </c>
      <c r="L9" s="37">
        <v>7.2291666666666657E-2</v>
      </c>
    </row>
    <row r="10" spans="1:12" ht="29.25">
      <c r="A10" s="92"/>
      <c r="B10" s="3">
        <v>1</v>
      </c>
      <c r="C10" s="3" t="s">
        <v>113</v>
      </c>
      <c r="D10" s="82" t="s">
        <v>114</v>
      </c>
      <c r="E10" s="82" t="s">
        <v>115</v>
      </c>
      <c r="F10" s="83" t="s">
        <v>116</v>
      </c>
      <c r="G10" s="86">
        <f>I10</f>
        <v>0.5221527777777778</v>
      </c>
      <c r="H10" s="83"/>
      <c r="I10" s="84">
        <f t="shared" si="0"/>
        <v>0.5221527777777778</v>
      </c>
      <c r="J10" s="83" t="s">
        <v>117</v>
      </c>
      <c r="K10" s="75">
        <v>0.44974537037037038</v>
      </c>
      <c r="L10" s="37">
        <v>7.2407407407407406E-2</v>
      </c>
    </row>
    <row r="11" spans="1:12" ht="19.5" hidden="1">
      <c r="A11" s="89">
        <v>3</v>
      </c>
      <c r="B11" s="3">
        <v>2</v>
      </c>
      <c r="C11" s="3" t="s">
        <v>23</v>
      </c>
      <c r="D11" s="82" t="s">
        <v>24</v>
      </c>
      <c r="E11" s="82" t="s">
        <v>25</v>
      </c>
      <c r="F11" s="83" t="s">
        <v>26</v>
      </c>
      <c r="G11" s="86">
        <f>I11-H11</f>
        <v>0.54659722222222229</v>
      </c>
      <c r="H11" s="83"/>
      <c r="I11" s="84">
        <f t="shared" si="0"/>
        <v>0.54659722222222229</v>
      </c>
      <c r="J11" s="83" t="s">
        <v>12</v>
      </c>
      <c r="K11" s="74">
        <v>0.47142361111111114</v>
      </c>
      <c r="L11" s="37">
        <v>7.5173611111111108E-2</v>
      </c>
    </row>
    <row r="12" spans="1:12" ht="29.25">
      <c r="A12" s="92"/>
      <c r="B12" s="3">
        <v>2</v>
      </c>
      <c r="C12" s="3" t="s">
        <v>122</v>
      </c>
      <c r="D12" s="82" t="s">
        <v>114</v>
      </c>
      <c r="E12" s="82" t="s">
        <v>123</v>
      </c>
      <c r="F12" s="83" t="s">
        <v>116</v>
      </c>
      <c r="G12" s="86">
        <f>I12</f>
        <v>0.55690972222222224</v>
      </c>
      <c r="H12" s="83"/>
      <c r="I12" s="84">
        <f t="shared" si="0"/>
        <v>0.55690972222222224</v>
      </c>
      <c r="J12" s="83" t="s">
        <v>117</v>
      </c>
      <c r="K12" s="75">
        <v>0.45421296296296299</v>
      </c>
      <c r="L12" s="37">
        <v>0.10269675925925925</v>
      </c>
    </row>
    <row r="13" spans="1:12" ht="19.5" hidden="1">
      <c r="A13" s="89">
        <v>5</v>
      </c>
      <c r="B13" s="3">
        <v>3</v>
      </c>
      <c r="C13" s="3" t="s">
        <v>38</v>
      </c>
      <c r="D13" s="82" t="s">
        <v>39</v>
      </c>
      <c r="E13" s="82" t="s">
        <v>40</v>
      </c>
      <c r="F13" s="83" t="s">
        <v>16</v>
      </c>
      <c r="G13" s="86">
        <f>I13-H13</f>
        <v>0.57702546296296298</v>
      </c>
      <c r="H13" s="83"/>
      <c r="I13" s="84">
        <f t="shared" si="0"/>
        <v>0.57702546296296298</v>
      </c>
      <c r="J13" s="83" t="s">
        <v>12</v>
      </c>
      <c r="K13" s="74">
        <v>0.49920138888888888</v>
      </c>
      <c r="L13" s="37">
        <v>7.7824074074074087E-2</v>
      </c>
    </row>
    <row r="14" spans="1:12" ht="29.25">
      <c r="A14" s="92"/>
      <c r="B14" s="3">
        <v>3</v>
      </c>
      <c r="C14" s="3" t="s">
        <v>124</v>
      </c>
      <c r="D14" s="82" t="s">
        <v>114</v>
      </c>
      <c r="E14" s="82" t="s">
        <v>125</v>
      </c>
      <c r="F14" s="83" t="s">
        <v>116</v>
      </c>
      <c r="G14" s="86">
        <f>I14</f>
        <v>0.58223379629629635</v>
      </c>
      <c r="H14" s="83"/>
      <c r="I14" s="84">
        <f t="shared" si="0"/>
        <v>0.58223379629629635</v>
      </c>
      <c r="J14" s="83" t="s">
        <v>117</v>
      </c>
      <c r="K14" s="75">
        <v>0.48457175925925927</v>
      </c>
      <c r="L14" s="37">
        <v>9.7662037037037033E-2</v>
      </c>
    </row>
    <row r="15" spans="1:12" ht="19.5" hidden="1" customHeight="1">
      <c r="A15" s="90">
        <v>7</v>
      </c>
      <c r="B15" s="3">
        <v>4</v>
      </c>
      <c r="C15" s="3" t="s">
        <v>19</v>
      </c>
      <c r="D15" s="82" t="s">
        <v>20</v>
      </c>
      <c r="E15" s="82" t="s">
        <v>21</v>
      </c>
      <c r="F15" s="83" t="s">
        <v>22</v>
      </c>
      <c r="G15" s="86">
        <f t="shared" ref="G15:G16" si="1">I15-H15</f>
        <v>0.58668981481481486</v>
      </c>
      <c r="H15" s="83"/>
      <c r="I15" s="84">
        <f t="shared" si="0"/>
        <v>0.58668981481481486</v>
      </c>
      <c r="J15" s="83" t="s">
        <v>12</v>
      </c>
      <c r="K15" s="74">
        <v>0.51364583333333336</v>
      </c>
      <c r="L15" s="37">
        <v>7.3043981481481488E-2</v>
      </c>
    </row>
    <row r="16" spans="1:12" ht="19.5" hidden="1">
      <c r="A16" s="2">
        <v>8</v>
      </c>
      <c r="B16" s="3">
        <v>5</v>
      </c>
      <c r="C16" s="3" t="s">
        <v>27</v>
      </c>
      <c r="D16" s="82" t="s">
        <v>28</v>
      </c>
      <c r="E16" s="82" t="s">
        <v>29</v>
      </c>
      <c r="F16" s="83" t="s">
        <v>30</v>
      </c>
      <c r="G16" s="86">
        <f t="shared" si="1"/>
        <v>0.61535879629629631</v>
      </c>
      <c r="H16" s="83"/>
      <c r="I16" s="84">
        <f t="shared" si="0"/>
        <v>0.61535879629629631</v>
      </c>
      <c r="J16" s="83" t="s">
        <v>12</v>
      </c>
      <c r="K16" s="74">
        <v>0.53290509259259256</v>
      </c>
      <c r="L16" s="37">
        <v>8.245370370370371E-2</v>
      </c>
    </row>
    <row r="17" spans="1:12" ht="29.25">
      <c r="A17" s="92"/>
      <c r="B17" s="3">
        <v>4</v>
      </c>
      <c r="C17" s="3" t="s">
        <v>126</v>
      </c>
      <c r="D17" s="82" t="s">
        <v>114</v>
      </c>
      <c r="E17" s="82" t="s">
        <v>127</v>
      </c>
      <c r="F17" s="83" t="s">
        <v>128</v>
      </c>
      <c r="G17" s="86">
        <f>I17</f>
        <v>0.61807870370370366</v>
      </c>
      <c r="H17" s="83"/>
      <c r="I17" s="84">
        <f t="shared" si="0"/>
        <v>0.61807870370370366</v>
      </c>
      <c r="J17" s="83" t="s">
        <v>117</v>
      </c>
      <c r="K17" s="75">
        <v>0.53575231481481478</v>
      </c>
      <c r="L17" s="37">
        <v>8.2326388888888893E-2</v>
      </c>
    </row>
    <row r="18" spans="1:12" ht="19.5" hidden="1">
      <c r="A18" s="90">
        <v>10</v>
      </c>
      <c r="B18" s="3">
        <v>1</v>
      </c>
      <c r="C18" s="3" t="s">
        <v>73</v>
      </c>
      <c r="D18" s="82" t="s">
        <v>74</v>
      </c>
      <c r="E18" s="82" t="s">
        <v>75</v>
      </c>
      <c r="F18" s="83" t="s">
        <v>26</v>
      </c>
      <c r="G18" s="86">
        <f t="shared" ref="G18:G19" si="2">I18-H18</f>
        <v>0.64967592592592593</v>
      </c>
      <c r="H18" s="86">
        <v>1.0416666666666667E-3</v>
      </c>
      <c r="I18" s="84">
        <f t="shared" si="0"/>
        <v>0.65071759259259265</v>
      </c>
      <c r="J18" s="83" t="s">
        <v>72</v>
      </c>
      <c r="K18" s="74">
        <v>0.56340277777777781</v>
      </c>
      <c r="L18" s="37">
        <v>8.7314814814814803E-2</v>
      </c>
    </row>
    <row r="19" spans="1:12" ht="19.5" hidden="1">
      <c r="A19" s="2">
        <v>11</v>
      </c>
      <c r="B19" s="3">
        <v>1</v>
      </c>
      <c r="C19" s="3" t="s">
        <v>52</v>
      </c>
      <c r="D19" s="82" t="s">
        <v>53</v>
      </c>
      <c r="E19" s="82" t="s">
        <v>54</v>
      </c>
      <c r="F19" s="83" t="s">
        <v>55</v>
      </c>
      <c r="G19" s="86">
        <f t="shared" si="2"/>
        <v>0.65449074074074076</v>
      </c>
      <c r="H19" s="83"/>
      <c r="I19" s="84">
        <f t="shared" si="0"/>
        <v>0.65449074074074076</v>
      </c>
      <c r="J19" s="83" t="s">
        <v>47</v>
      </c>
      <c r="K19" s="74">
        <v>0.56590277777777775</v>
      </c>
      <c r="L19" s="37">
        <v>8.8587962962962966E-2</v>
      </c>
    </row>
    <row r="20" spans="1:12" ht="29.25">
      <c r="A20" s="92"/>
      <c r="B20" s="3">
        <v>5</v>
      </c>
      <c r="C20" s="3" t="s">
        <v>120</v>
      </c>
      <c r="D20" s="82" t="s">
        <v>114</v>
      </c>
      <c r="E20" s="82" t="s">
        <v>121</v>
      </c>
      <c r="F20" s="83" t="s">
        <v>116</v>
      </c>
      <c r="G20" s="86">
        <f>I20-H20</f>
        <v>0.66905092592592597</v>
      </c>
      <c r="H20" s="86">
        <v>6.9444444444444447E-4</v>
      </c>
      <c r="I20" s="84">
        <f t="shared" si="0"/>
        <v>0.66974537037037041</v>
      </c>
      <c r="J20" s="83" t="s">
        <v>117</v>
      </c>
      <c r="K20" s="75">
        <v>0.46770833333333334</v>
      </c>
      <c r="L20" s="37">
        <v>0.20203703703703701</v>
      </c>
    </row>
    <row r="21" spans="1:12" ht="19.5" hidden="1">
      <c r="A21" s="90">
        <v>13</v>
      </c>
      <c r="B21" s="3">
        <v>6</v>
      </c>
      <c r="C21" s="3" t="s">
        <v>106</v>
      </c>
      <c r="D21" s="82" t="s">
        <v>44</v>
      </c>
      <c r="E21" s="82" t="s">
        <v>107</v>
      </c>
      <c r="F21" s="83" t="s">
        <v>108</v>
      </c>
      <c r="G21" s="86">
        <f t="shared" ref="G21:G28" si="3">I21-H21</f>
        <v>0.68268518518518517</v>
      </c>
      <c r="H21" s="83"/>
      <c r="I21" s="84">
        <f t="shared" si="0"/>
        <v>0.68268518518518517</v>
      </c>
      <c r="J21" s="83" t="s">
        <v>12</v>
      </c>
      <c r="K21" s="74">
        <v>0.5794097222222222</v>
      </c>
      <c r="L21" s="37">
        <v>0.10327546296296297</v>
      </c>
    </row>
    <row r="22" spans="1:12" ht="19.5" hidden="1">
      <c r="A22" s="3">
        <v>14</v>
      </c>
      <c r="B22" s="3">
        <v>7</v>
      </c>
      <c r="C22" s="3" t="s">
        <v>31</v>
      </c>
      <c r="D22" s="82" t="s">
        <v>24</v>
      </c>
      <c r="E22" s="82" t="s">
        <v>32</v>
      </c>
      <c r="F22" s="83" t="s">
        <v>33</v>
      </c>
      <c r="G22" s="86">
        <f t="shared" si="3"/>
        <v>0.60086805555555545</v>
      </c>
      <c r="H22" s="86">
        <v>8.3333333333333329E-2</v>
      </c>
      <c r="I22" s="84">
        <f t="shared" si="0"/>
        <v>0.68420138888888882</v>
      </c>
      <c r="J22" s="83" t="s">
        <v>12</v>
      </c>
      <c r="K22" s="74">
        <v>0.6058796296296296</v>
      </c>
      <c r="L22" s="37">
        <v>7.8321759259259258E-2</v>
      </c>
    </row>
    <row r="23" spans="1:12" ht="19.5" hidden="1">
      <c r="A23" s="3">
        <v>15</v>
      </c>
      <c r="B23" s="3">
        <v>2</v>
      </c>
      <c r="C23" s="3" t="s">
        <v>59</v>
      </c>
      <c r="D23" s="82" t="s">
        <v>60</v>
      </c>
      <c r="E23" s="82" t="s">
        <v>61</v>
      </c>
      <c r="F23" s="83" t="s">
        <v>46</v>
      </c>
      <c r="G23" s="86">
        <f t="shared" si="3"/>
        <v>0.69907407407407407</v>
      </c>
      <c r="H23" s="83"/>
      <c r="I23" s="84">
        <f t="shared" si="0"/>
        <v>0.69907407407407407</v>
      </c>
      <c r="J23" s="83" t="s">
        <v>47</v>
      </c>
      <c r="K23" s="74">
        <v>0.60638888888888887</v>
      </c>
      <c r="L23" s="37">
        <v>9.268518518518519E-2</v>
      </c>
    </row>
    <row r="24" spans="1:12" ht="19.5" hidden="1">
      <c r="A24" s="3">
        <v>16</v>
      </c>
      <c r="B24" s="3">
        <v>3</v>
      </c>
      <c r="C24" s="3" t="s">
        <v>103</v>
      </c>
      <c r="D24" s="82" t="s">
        <v>104</v>
      </c>
      <c r="E24" s="82" t="s">
        <v>105</v>
      </c>
      <c r="F24" s="83" t="s">
        <v>46</v>
      </c>
      <c r="G24" s="86">
        <f t="shared" si="3"/>
        <v>0.71527777777777779</v>
      </c>
      <c r="H24" s="83"/>
      <c r="I24" s="84">
        <f t="shared" si="0"/>
        <v>0.71527777777777779</v>
      </c>
      <c r="J24" s="83" t="s">
        <v>47</v>
      </c>
      <c r="K24" s="74">
        <v>0.61934027777777778</v>
      </c>
      <c r="L24" s="37">
        <v>9.5937500000000009E-2</v>
      </c>
    </row>
    <row r="25" spans="1:12" ht="19.5" hidden="1" customHeight="1">
      <c r="A25" s="3">
        <v>17</v>
      </c>
      <c r="B25" s="3">
        <v>4</v>
      </c>
      <c r="C25" s="3" t="s">
        <v>43</v>
      </c>
      <c r="D25" s="82" t="s">
        <v>44</v>
      </c>
      <c r="E25" s="82" t="s">
        <v>45</v>
      </c>
      <c r="F25" s="83" t="s">
        <v>46</v>
      </c>
      <c r="G25" s="86">
        <f t="shared" si="3"/>
        <v>0.8057523148148148</v>
      </c>
      <c r="H25" s="83"/>
      <c r="I25" s="84">
        <f t="shared" si="0"/>
        <v>0.8057523148148148</v>
      </c>
      <c r="J25" s="83" t="s">
        <v>47</v>
      </c>
      <c r="K25" s="74">
        <v>0.72103009259259254</v>
      </c>
      <c r="L25" s="37">
        <v>8.4722222222222213E-2</v>
      </c>
    </row>
    <row r="26" spans="1:12" ht="19.5" hidden="1">
      <c r="A26" s="3">
        <v>18</v>
      </c>
      <c r="B26" s="3">
        <v>2</v>
      </c>
      <c r="C26" s="3" t="s">
        <v>68</v>
      </c>
      <c r="D26" s="82" t="s">
        <v>69</v>
      </c>
      <c r="E26" s="82" t="s">
        <v>70</v>
      </c>
      <c r="F26" s="83" t="s">
        <v>71</v>
      </c>
      <c r="G26" s="86">
        <f t="shared" si="3"/>
        <v>0.80751157407407415</v>
      </c>
      <c r="H26" s="83"/>
      <c r="I26" s="84">
        <f t="shared" si="0"/>
        <v>0.80751157407407415</v>
      </c>
      <c r="J26" s="83" t="s">
        <v>72</v>
      </c>
      <c r="K26" s="74">
        <v>0.70901620370370377</v>
      </c>
      <c r="L26" s="37">
        <v>9.8495370370370372E-2</v>
      </c>
    </row>
    <row r="27" spans="1:12" ht="19.5" hidden="1">
      <c r="A27" s="3">
        <v>19</v>
      </c>
      <c r="B27" s="3">
        <v>5</v>
      </c>
      <c r="C27" s="3" t="s">
        <v>78</v>
      </c>
      <c r="D27" s="82" t="s">
        <v>79</v>
      </c>
      <c r="E27" s="82" t="s">
        <v>80</v>
      </c>
      <c r="F27" s="83" t="s">
        <v>51</v>
      </c>
      <c r="G27" s="86">
        <f t="shared" si="3"/>
        <v>0.81201388888888881</v>
      </c>
      <c r="H27" s="83"/>
      <c r="I27" s="84">
        <f t="shared" si="0"/>
        <v>0.81201388888888881</v>
      </c>
      <c r="J27" s="83" t="s">
        <v>47</v>
      </c>
      <c r="K27" s="74">
        <v>0.68946759259259249</v>
      </c>
      <c r="L27" s="37">
        <v>0.12254629629629631</v>
      </c>
    </row>
    <row r="28" spans="1:12" ht="19.5" hidden="1">
      <c r="A28" s="2">
        <v>20</v>
      </c>
      <c r="B28" s="3">
        <v>6</v>
      </c>
      <c r="C28" s="3" t="s">
        <v>65</v>
      </c>
      <c r="D28" s="82" t="s">
        <v>28</v>
      </c>
      <c r="E28" s="82" t="s">
        <v>66</v>
      </c>
      <c r="F28" s="83" t="s">
        <v>67</v>
      </c>
      <c r="G28" s="86">
        <f t="shared" si="3"/>
        <v>0.88123842592592594</v>
      </c>
      <c r="H28" s="83"/>
      <c r="I28" s="84">
        <f t="shared" si="0"/>
        <v>0.88123842592592594</v>
      </c>
      <c r="J28" s="83" t="s">
        <v>47</v>
      </c>
      <c r="K28" s="74">
        <v>0.67339120370370376</v>
      </c>
      <c r="L28" s="37">
        <v>0.20784722222222221</v>
      </c>
    </row>
    <row r="29" spans="1:12" ht="19.5">
      <c r="A29" s="92"/>
      <c r="B29" s="3">
        <v>6</v>
      </c>
      <c r="C29" s="3" t="s">
        <v>132</v>
      </c>
      <c r="D29" s="82" t="s">
        <v>69</v>
      </c>
      <c r="E29" s="82" t="s">
        <v>133</v>
      </c>
      <c r="F29" s="83" t="s">
        <v>134</v>
      </c>
      <c r="G29" s="86">
        <f>I29-H29</f>
        <v>0.88692129629629635</v>
      </c>
      <c r="H29" s="86">
        <v>1.3888888888888889E-3</v>
      </c>
      <c r="I29" s="84">
        <f t="shared" si="0"/>
        <v>0.88831018518518523</v>
      </c>
      <c r="J29" s="83" t="s">
        <v>117</v>
      </c>
      <c r="K29" s="75">
        <v>0.77799768518518519</v>
      </c>
      <c r="L29" s="37">
        <v>0.11031249999999999</v>
      </c>
    </row>
    <row r="30" spans="1:12" ht="19.5" hidden="1">
      <c r="A30" s="89">
        <v>22</v>
      </c>
      <c r="B30" s="3">
        <v>8</v>
      </c>
      <c r="C30" s="3" t="s">
        <v>41</v>
      </c>
      <c r="D30" s="82" t="s">
        <v>9</v>
      </c>
      <c r="E30" s="82" t="s">
        <v>42</v>
      </c>
      <c r="F30" s="83" t="s">
        <v>11</v>
      </c>
      <c r="G30" s="86">
        <f>I30-H30</f>
        <v>0.89166666666666683</v>
      </c>
      <c r="H30" s="83"/>
      <c r="I30" s="84">
        <f t="shared" si="0"/>
        <v>0.89166666666666683</v>
      </c>
      <c r="J30" s="83" t="s">
        <v>12</v>
      </c>
      <c r="K30" s="74">
        <v>0.80206018518518529</v>
      </c>
      <c r="L30" s="37">
        <v>8.9606481481481481E-2</v>
      </c>
    </row>
    <row r="31" spans="1:12" ht="19.5">
      <c r="A31" s="92"/>
      <c r="B31" s="3">
        <v>7</v>
      </c>
      <c r="C31" s="3" t="s">
        <v>129</v>
      </c>
      <c r="D31" s="82" t="s">
        <v>9</v>
      </c>
      <c r="E31" s="82" t="s">
        <v>130</v>
      </c>
      <c r="F31" s="83" t="s">
        <v>131</v>
      </c>
      <c r="G31" s="86">
        <f>I31</f>
        <v>0.89879629629629632</v>
      </c>
      <c r="H31" s="83"/>
      <c r="I31" s="84">
        <f t="shared" si="0"/>
        <v>0.89879629629629632</v>
      </c>
      <c r="J31" s="83" t="s">
        <v>117</v>
      </c>
      <c r="K31" s="75">
        <v>0.79033564814814816</v>
      </c>
      <c r="L31" s="37">
        <v>0.10846064814814815</v>
      </c>
    </row>
    <row r="32" spans="1:12" ht="19.5" hidden="1">
      <c r="A32" s="90">
        <v>24</v>
      </c>
      <c r="B32" s="3">
        <v>3</v>
      </c>
      <c r="C32" s="3" t="s">
        <v>83</v>
      </c>
      <c r="D32" s="82" t="s">
        <v>69</v>
      </c>
      <c r="E32" s="82" t="s">
        <v>84</v>
      </c>
      <c r="F32" s="83" t="s">
        <v>85</v>
      </c>
      <c r="G32" s="86">
        <f>I32-H32</f>
        <v>0.98015046296296304</v>
      </c>
      <c r="H32" s="83"/>
      <c r="I32" s="84">
        <f t="shared" si="0"/>
        <v>0.98015046296296304</v>
      </c>
      <c r="J32" s="83" t="s">
        <v>72</v>
      </c>
      <c r="K32" s="74">
        <v>0.8741782407407408</v>
      </c>
      <c r="L32" s="37">
        <v>0.10597222222222223</v>
      </c>
    </row>
    <row r="33" spans="1:14" ht="19.5" hidden="1">
      <c r="A33" s="2">
        <v>25</v>
      </c>
      <c r="B33" s="3">
        <v>7</v>
      </c>
      <c r="C33" s="3" t="s">
        <v>56</v>
      </c>
      <c r="D33" s="82" t="s">
        <v>57</v>
      </c>
      <c r="E33" s="82" t="s">
        <v>58</v>
      </c>
      <c r="F33" s="83" t="s">
        <v>51</v>
      </c>
      <c r="G33" s="86">
        <f>I33-H33</f>
        <v>0.58726851851851869</v>
      </c>
      <c r="H33" s="87">
        <v>4.666666666666667</v>
      </c>
      <c r="I33" s="84" t="s">
        <v>330</v>
      </c>
      <c r="J33" s="83" t="s">
        <v>47</v>
      </c>
      <c r="K33" s="76" t="s">
        <v>329</v>
      </c>
      <c r="L33" s="37">
        <v>8.7268518518518523E-2</v>
      </c>
    </row>
    <row r="34" spans="1:14" ht="29.25">
      <c r="A34" s="92"/>
      <c r="B34" s="3">
        <v>8</v>
      </c>
      <c r="C34" s="3" t="s">
        <v>118</v>
      </c>
      <c r="D34" s="82" t="s">
        <v>114</v>
      </c>
      <c r="E34" s="82" t="s">
        <v>119</v>
      </c>
      <c r="F34" s="83" t="s">
        <v>116</v>
      </c>
      <c r="G34" s="86">
        <v>0.76890046296296299</v>
      </c>
      <c r="H34" s="83" t="s">
        <v>349</v>
      </c>
      <c r="I34" s="84" t="s">
        <v>338</v>
      </c>
      <c r="J34" s="83" t="s">
        <v>117</v>
      </c>
      <c r="K34" s="74" t="s">
        <v>331</v>
      </c>
      <c r="L34" s="37">
        <v>7.4224537037037033E-2</v>
      </c>
      <c r="M34" s="42"/>
      <c r="N34" s="42"/>
    </row>
    <row r="35" spans="1:14" ht="19.5" hidden="1">
      <c r="A35" s="90">
        <v>27</v>
      </c>
      <c r="B35" s="3">
        <v>4</v>
      </c>
      <c r="C35" s="3" t="s">
        <v>86</v>
      </c>
      <c r="D35" s="82" t="s">
        <v>87</v>
      </c>
      <c r="E35" s="82" t="s">
        <v>88</v>
      </c>
      <c r="F35" s="83" t="s">
        <v>89</v>
      </c>
      <c r="G35" s="86">
        <v>1.1137152777777779</v>
      </c>
      <c r="H35" s="87">
        <v>5.458333333333333</v>
      </c>
      <c r="I35" s="84" t="s">
        <v>342</v>
      </c>
      <c r="J35" s="83" t="s">
        <v>72</v>
      </c>
      <c r="K35" s="74" t="s">
        <v>332</v>
      </c>
      <c r="L35" s="37">
        <v>0.11371527777777778</v>
      </c>
    </row>
    <row r="36" spans="1:14" ht="19.5" hidden="1">
      <c r="A36" s="3">
        <v>28</v>
      </c>
      <c r="B36" s="3">
        <v>5</v>
      </c>
      <c r="C36" s="85" t="s">
        <v>109</v>
      </c>
      <c r="D36" s="82" t="s">
        <v>110</v>
      </c>
      <c r="E36" s="82" t="s">
        <v>111</v>
      </c>
      <c r="F36" s="83" t="s">
        <v>112</v>
      </c>
      <c r="G36" s="86" t="s">
        <v>359</v>
      </c>
      <c r="H36" s="88" t="s">
        <v>357</v>
      </c>
      <c r="I36" s="37" t="s">
        <v>358</v>
      </c>
      <c r="J36" s="83" t="s">
        <v>72</v>
      </c>
      <c r="K36" s="76" t="s">
        <v>333</v>
      </c>
      <c r="L36" s="37">
        <v>0.15972222222222224</v>
      </c>
    </row>
    <row r="37" spans="1:14" ht="19.5" hidden="1">
      <c r="A37" s="3">
        <v>29</v>
      </c>
      <c r="B37" s="3">
        <v>8</v>
      </c>
      <c r="C37" s="3" t="s">
        <v>81</v>
      </c>
      <c r="D37" s="82" t="s">
        <v>44</v>
      </c>
      <c r="E37" s="82" t="s">
        <v>82</v>
      </c>
      <c r="F37" s="83" t="s">
        <v>46</v>
      </c>
      <c r="G37" s="86" t="s">
        <v>353</v>
      </c>
      <c r="H37" s="83" t="s">
        <v>350</v>
      </c>
      <c r="I37" s="84" t="s">
        <v>341</v>
      </c>
      <c r="J37" s="83" t="s">
        <v>47</v>
      </c>
      <c r="K37" s="74" t="s">
        <v>334</v>
      </c>
      <c r="L37" s="37">
        <v>0.1004050925925926</v>
      </c>
    </row>
    <row r="38" spans="1:14" ht="19.5" hidden="1" customHeight="1">
      <c r="A38" s="3">
        <v>30</v>
      </c>
      <c r="B38" s="3">
        <v>9</v>
      </c>
      <c r="C38" s="3" t="s">
        <v>13</v>
      </c>
      <c r="D38" s="82" t="s">
        <v>14</v>
      </c>
      <c r="E38" s="82" t="s">
        <v>15</v>
      </c>
      <c r="F38" s="83" t="s">
        <v>16</v>
      </c>
      <c r="G38" s="86" t="s">
        <v>354</v>
      </c>
      <c r="H38" s="83" t="s">
        <v>351</v>
      </c>
      <c r="I38" s="84" t="s">
        <v>339</v>
      </c>
      <c r="J38" s="83" t="s">
        <v>12</v>
      </c>
      <c r="K38" s="74" t="s">
        <v>335</v>
      </c>
      <c r="L38" s="37">
        <v>8.4398148148148153E-2</v>
      </c>
    </row>
    <row r="39" spans="1:14" ht="19.5" hidden="1">
      <c r="A39" s="3">
        <v>31</v>
      </c>
      <c r="B39" s="3">
        <v>6</v>
      </c>
      <c r="C39" s="3" t="s">
        <v>96</v>
      </c>
      <c r="D39" s="82" t="s">
        <v>97</v>
      </c>
      <c r="E39" s="82" t="s">
        <v>98</v>
      </c>
      <c r="F39" s="83" t="s">
        <v>99</v>
      </c>
      <c r="G39" s="86" t="s">
        <v>355</v>
      </c>
      <c r="H39" s="83" t="s">
        <v>352</v>
      </c>
      <c r="I39" s="84" t="s">
        <v>343</v>
      </c>
      <c r="J39" s="83" t="s">
        <v>72</v>
      </c>
      <c r="K39" s="74" t="s">
        <v>336</v>
      </c>
      <c r="L39" s="37">
        <v>0.23545138888888886</v>
      </c>
    </row>
    <row r="40" spans="1:14" ht="19.5" hidden="1">
      <c r="A40" s="3">
        <v>32</v>
      </c>
      <c r="B40" s="3">
        <v>7</v>
      </c>
      <c r="C40" s="3" t="s">
        <v>76</v>
      </c>
      <c r="D40" s="82" t="s">
        <v>20</v>
      </c>
      <c r="E40" s="82" t="s">
        <v>77</v>
      </c>
      <c r="F40" s="83" t="s">
        <v>22</v>
      </c>
      <c r="G40" s="86" t="s">
        <v>356</v>
      </c>
      <c r="H40" s="87">
        <v>19.403819444444444</v>
      </c>
      <c r="I40" s="84" t="s">
        <v>340</v>
      </c>
      <c r="J40" s="83" t="s">
        <v>72</v>
      </c>
      <c r="K40" s="74" t="s">
        <v>337</v>
      </c>
      <c r="L40" s="37">
        <v>0.12314814814814816</v>
      </c>
      <c r="M40" s="42"/>
      <c r="N40" s="42"/>
    </row>
    <row r="41" spans="1:14" ht="19.5" hidden="1">
      <c r="A41" s="3"/>
      <c r="B41" s="3"/>
      <c r="C41" s="3" t="s">
        <v>17</v>
      </c>
      <c r="D41" s="82" t="s">
        <v>9</v>
      </c>
      <c r="E41" s="82" t="s">
        <v>18</v>
      </c>
      <c r="F41" s="83" t="s">
        <v>11</v>
      </c>
      <c r="G41" s="83"/>
      <c r="H41" s="83"/>
      <c r="I41" s="84" t="s">
        <v>328</v>
      </c>
      <c r="J41" s="83" t="s">
        <v>12</v>
      </c>
      <c r="K41" s="77"/>
      <c r="L41" s="41"/>
    </row>
    <row r="42" spans="1:14" ht="19.5" hidden="1">
      <c r="A42" s="3"/>
      <c r="B42" s="3"/>
      <c r="C42" s="3" t="s">
        <v>34</v>
      </c>
      <c r="D42" s="82" t="s">
        <v>35</v>
      </c>
      <c r="E42" s="82" t="s">
        <v>36</v>
      </c>
      <c r="F42" s="83" t="s">
        <v>37</v>
      </c>
      <c r="G42" s="83"/>
      <c r="H42" s="83"/>
      <c r="I42" s="84" t="s">
        <v>328</v>
      </c>
      <c r="J42" s="83" t="s">
        <v>12</v>
      </c>
      <c r="K42" s="43"/>
      <c r="L42" s="43"/>
    </row>
    <row r="43" spans="1:14" ht="19.5" hidden="1">
      <c r="A43" s="3"/>
      <c r="B43" s="3"/>
      <c r="C43" s="3" t="s">
        <v>48</v>
      </c>
      <c r="D43" s="82" t="s">
        <v>49</v>
      </c>
      <c r="E43" s="82" t="s">
        <v>50</v>
      </c>
      <c r="F43" s="83" t="s">
        <v>51</v>
      </c>
      <c r="G43" s="83"/>
      <c r="H43" s="83"/>
      <c r="I43" s="84" t="s">
        <v>328</v>
      </c>
      <c r="J43" s="83" t="s">
        <v>47</v>
      </c>
      <c r="K43" s="43"/>
      <c r="L43" s="43"/>
    </row>
    <row r="44" spans="1:14" ht="19.5" hidden="1">
      <c r="A44" s="3"/>
      <c r="B44" s="3"/>
      <c r="C44" s="3" t="s">
        <v>62</v>
      </c>
      <c r="D44" s="82" t="s">
        <v>44</v>
      </c>
      <c r="E44" s="82" t="s">
        <v>63</v>
      </c>
      <c r="F44" s="83" t="s">
        <v>64</v>
      </c>
      <c r="G44" s="83"/>
      <c r="H44" s="83"/>
      <c r="I44" s="84" t="s">
        <v>328</v>
      </c>
      <c r="J44" s="83" t="s">
        <v>47</v>
      </c>
      <c r="K44" s="43"/>
      <c r="L44" s="43"/>
    </row>
    <row r="45" spans="1:14" ht="19.5" hidden="1">
      <c r="A45" s="3"/>
      <c r="B45" s="3"/>
      <c r="C45" s="3" t="s">
        <v>90</v>
      </c>
      <c r="D45" s="82" t="s">
        <v>91</v>
      </c>
      <c r="E45" s="82" t="s">
        <v>92</v>
      </c>
      <c r="F45" s="83" t="s">
        <v>51</v>
      </c>
      <c r="G45" s="83"/>
      <c r="H45" s="83"/>
      <c r="I45" s="84" t="s">
        <v>328</v>
      </c>
      <c r="J45" s="83" t="s">
        <v>47</v>
      </c>
      <c r="K45" s="44"/>
      <c r="L45" s="44"/>
    </row>
    <row r="46" spans="1:14" ht="19.5" hidden="1">
      <c r="A46" s="3"/>
      <c r="B46" s="3"/>
      <c r="C46" s="3" t="s">
        <v>93</v>
      </c>
      <c r="D46" s="82" t="s">
        <v>69</v>
      </c>
      <c r="E46" s="82" t="s">
        <v>94</v>
      </c>
      <c r="F46" s="83" t="s">
        <v>95</v>
      </c>
      <c r="G46" s="83"/>
      <c r="H46" s="83"/>
      <c r="I46" s="84" t="s">
        <v>328</v>
      </c>
      <c r="J46" s="83" t="s">
        <v>72</v>
      </c>
      <c r="K46" s="43"/>
      <c r="L46" s="43"/>
    </row>
    <row r="47" spans="1:14" ht="19.5" hidden="1">
      <c r="A47" s="3"/>
      <c r="B47" s="3"/>
      <c r="C47" s="3" t="s">
        <v>100</v>
      </c>
      <c r="D47" s="82" t="s">
        <v>101</v>
      </c>
      <c r="E47" s="82" t="s">
        <v>102</v>
      </c>
      <c r="F47" s="83" t="s">
        <v>67</v>
      </c>
      <c r="G47" s="83"/>
      <c r="H47" s="83"/>
      <c r="I47" s="84" t="s">
        <v>328</v>
      </c>
      <c r="J47" s="83" t="s">
        <v>12</v>
      </c>
      <c r="K47" s="43"/>
      <c r="L47" s="43"/>
    </row>
    <row r="48" spans="1:14" hidden="1"/>
    <row r="49" spans="1:10" hidden="1"/>
    <row r="50" spans="1:10" hidden="1">
      <c r="A50" s="157" t="s">
        <v>364</v>
      </c>
      <c r="B50" s="157"/>
      <c r="C50" s="157"/>
      <c r="D50" s="157"/>
      <c r="F50" s="157" t="s">
        <v>365</v>
      </c>
      <c r="G50" s="157"/>
      <c r="I50" s="157" t="s">
        <v>366</v>
      </c>
      <c r="J50" s="157"/>
    </row>
    <row r="51" spans="1:10" hidden="1">
      <c r="A51" s="157" t="s">
        <v>367</v>
      </c>
      <c r="B51" s="157"/>
      <c r="C51" s="157"/>
      <c r="D51" s="157"/>
      <c r="F51" s="157" t="s">
        <v>368</v>
      </c>
      <c r="G51" s="157"/>
      <c r="I51" s="157" t="s">
        <v>369</v>
      </c>
      <c r="J51" s="157"/>
    </row>
    <row r="53" spans="1:10">
      <c r="A53" s="157" t="s">
        <v>360</v>
      </c>
      <c r="B53" s="157"/>
      <c r="C53" s="157"/>
      <c r="D53" s="157"/>
      <c r="F53" s="157" t="s">
        <v>362</v>
      </c>
      <c r="G53" s="157"/>
    </row>
    <row r="54" spans="1:10">
      <c r="A54" s="157" t="s">
        <v>361</v>
      </c>
      <c r="B54" s="157"/>
      <c r="C54" s="157"/>
      <c r="D54" s="157"/>
      <c r="F54" s="157" t="s">
        <v>363</v>
      </c>
      <c r="G54" s="157"/>
    </row>
    <row r="57" spans="1:10">
      <c r="A57" s="157" t="s">
        <v>364</v>
      </c>
      <c r="B57" s="157"/>
      <c r="C57" s="157"/>
      <c r="D57" s="157"/>
      <c r="F57" s="157" t="s">
        <v>365</v>
      </c>
      <c r="G57" s="157"/>
      <c r="I57" s="157" t="s">
        <v>366</v>
      </c>
      <c r="J57" s="157"/>
    </row>
    <row r="58" spans="1:10">
      <c r="A58" s="157" t="s">
        <v>367</v>
      </c>
      <c r="B58" s="157"/>
      <c r="C58" s="157"/>
      <c r="D58" s="157"/>
      <c r="F58" s="157" t="s">
        <v>368</v>
      </c>
      <c r="G58" s="157"/>
      <c r="I58" s="157" t="s">
        <v>369</v>
      </c>
      <c r="J58" s="157"/>
    </row>
  </sheetData>
  <autoFilter ref="A8:R47">
    <filterColumn colId="9">
      <filters>
        <filter val="Т4"/>
      </filters>
    </filterColumn>
  </autoFilter>
  <mergeCells count="23">
    <mergeCell ref="D1:F2"/>
    <mergeCell ref="I3:J3"/>
    <mergeCell ref="C4:F4"/>
    <mergeCell ref="I4:J4"/>
    <mergeCell ref="I5:J5"/>
    <mergeCell ref="A6:J6"/>
    <mergeCell ref="A53:D53"/>
    <mergeCell ref="F53:G53"/>
    <mergeCell ref="A54:D54"/>
    <mergeCell ref="F54:G54"/>
    <mergeCell ref="A51:D51"/>
    <mergeCell ref="F51:G51"/>
    <mergeCell ref="I51:J51"/>
    <mergeCell ref="F7:J7"/>
    <mergeCell ref="A50:D50"/>
    <mergeCell ref="F50:G50"/>
    <mergeCell ref="I50:J50"/>
    <mergeCell ref="A57:D57"/>
    <mergeCell ref="F57:G57"/>
    <mergeCell ref="I57:J57"/>
    <mergeCell ref="A58:D58"/>
    <mergeCell ref="F58:G58"/>
    <mergeCell ref="I58:J58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N59"/>
  <sheetViews>
    <sheetView topLeftCell="A8" zoomScale="130" zoomScaleNormal="130" workbookViewId="0">
      <selection activeCell="I5" sqref="I5:J5"/>
    </sheetView>
  </sheetViews>
  <sheetFormatPr defaultRowHeight="15"/>
  <cols>
    <col min="1" max="1" width="8" style="1" bestFit="1" customWidth="1"/>
    <col min="2" max="2" width="7.28515625" style="1" bestFit="1" customWidth="1"/>
    <col min="3" max="3" width="4.42578125" style="1" bestFit="1" customWidth="1"/>
    <col min="4" max="4" width="10.5703125" style="1" bestFit="1" customWidth="1"/>
    <col min="5" max="5" width="15.42578125" style="1" bestFit="1" customWidth="1"/>
    <col min="6" max="6" width="15" style="1" customWidth="1"/>
    <col min="7" max="7" width="9.140625" style="1" customWidth="1"/>
    <col min="8" max="8" width="11.28515625" style="1" bestFit="1" customWidth="1"/>
    <col min="9" max="9" width="12" style="1" bestFit="1" customWidth="1"/>
    <col min="10" max="10" width="9.140625" style="1"/>
    <col min="11" max="12" width="0" style="1" hidden="1" customWidth="1"/>
    <col min="13" max="16384" width="9.140625" style="1"/>
  </cols>
  <sheetData>
    <row r="1" spans="1:12">
      <c r="D1" s="153" t="s">
        <v>138</v>
      </c>
      <c r="E1" s="154"/>
      <c r="F1" s="154"/>
      <c r="G1" s="40"/>
      <c r="H1" s="40"/>
    </row>
    <row r="2" spans="1:12">
      <c r="D2" s="154"/>
      <c r="E2" s="154"/>
      <c r="F2" s="154"/>
      <c r="G2" s="40"/>
      <c r="H2" s="40"/>
    </row>
    <row r="3" spans="1:12">
      <c r="I3" s="155" t="s">
        <v>139</v>
      </c>
      <c r="J3" s="155"/>
    </row>
    <row r="4" spans="1:12">
      <c r="C4" s="160" t="s">
        <v>136</v>
      </c>
      <c r="D4" s="160"/>
      <c r="E4" s="160"/>
      <c r="F4" s="160"/>
      <c r="G4" s="39"/>
      <c r="H4" s="39"/>
      <c r="I4" s="161" t="s">
        <v>137</v>
      </c>
      <c r="J4" s="161"/>
    </row>
    <row r="5" spans="1:12">
      <c r="C5" s="39"/>
      <c r="D5" s="39"/>
      <c r="E5" s="39"/>
      <c r="F5" s="39"/>
      <c r="G5" s="39"/>
      <c r="H5" s="39"/>
      <c r="I5" s="156"/>
      <c r="J5" s="156"/>
    </row>
    <row r="6" spans="1:12">
      <c r="A6" s="159" t="s">
        <v>371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2">
      <c r="F7" s="158" t="s">
        <v>135</v>
      </c>
      <c r="G7" s="158"/>
      <c r="H7" s="158"/>
      <c r="I7" s="158"/>
      <c r="J7" s="158"/>
    </row>
    <row r="8" spans="1:12" ht="18">
      <c r="A8" s="91"/>
      <c r="B8" s="93" t="s">
        <v>1</v>
      </c>
      <c r="C8" s="93" t="s">
        <v>2</v>
      </c>
      <c r="D8" s="94" t="s">
        <v>3</v>
      </c>
      <c r="E8" s="93" t="s">
        <v>4</v>
      </c>
      <c r="F8" s="93" t="s">
        <v>5</v>
      </c>
      <c r="G8" s="93" t="s">
        <v>348</v>
      </c>
      <c r="H8" s="93" t="s">
        <v>347</v>
      </c>
      <c r="I8" s="93" t="s">
        <v>6</v>
      </c>
      <c r="J8" s="93" t="s">
        <v>7</v>
      </c>
    </row>
    <row r="9" spans="1:12" ht="19.5" hidden="1">
      <c r="A9" s="90">
        <v>1</v>
      </c>
      <c r="B9" s="3">
        <v>1</v>
      </c>
      <c r="C9" s="3" t="s">
        <v>8</v>
      </c>
      <c r="D9" s="82" t="s">
        <v>9</v>
      </c>
      <c r="E9" s="82" t="s">
        <v>10</v>
      </c>
      <c r="F9" s="83" t="s">
        <v>11</v>
      </c>
      <c r="G9" s="86">
        <f>I9-H9</f>
        <v>0.50233796296296296</v>
      </c>
      <c r="H9" s="83"/>
      <c r="I9" s="84">
        <f t="shared" ref="I9:I32" si="0">K9+L9</f>
        <v>0.50233796296296296</v>
      </c>
      <c r="J9" s="83" t="s">
        <v>12</v>
      </c>
      <c r="K9" s="74">
        <v>0.43004629629629632</v>
      </c>
      <c r="L9" s="37">
        <v>7.2291666666666657E-2</v>
      </c>
    </row>
    <row r="10" spans="1:12" ht="29.25" hidden="1">
      <c r="A10" s="3">
        <v>2</v>
      </c>
      <c r="B10" s="3">
        <v>1</v>
      </c>
      <c r="C10" s="3" t="s">
        <v>113</v>
      </c>
      <c r="D10" s="82" t="s">
        <v>114</v>
      </c>
      <c r="E10" s="82" t="s">
        <v>115</v>
      </c>
      <c r="F10" s="83" t="s">
        <v>116</v>
      </c>
      <c r="G10" s="86">
        <f>I10</f>
        <v>0.5221527777777778</v>
      </c>
      <c r="H10" s="83"/>
      <c r="I10" s="84">
        <f t="shared" si="0"/>
        <v>0.5221527777777778</v>
      </c>
      <c r="J10" s="83" t="s">
        <v>117</v>
      </c>
      <c r="K10" s="75">
        <v>0.44974537037037038</v>
      </c>
      <c r="L10" s="37">
        <v>7.2407407407407406E-2</v>
      </c>
    </row>
    <row r="11" spans="1:12" ht="19.5" hidden="1">
      <c r="A11" s="3">
        <v>3</v>
      </c>
      <c r="B11" s="3">
        <v>2</v>
      </c>
      <c r="C11" s="3" t="s">
        <v>23</v>
      </c>
      <c r="D11" s="82" t="s">
        <v>24</v>
      </c>
      <c r="E11" s="82" t="s">
        <v>25</v>
      </c>
      <c r="F11" s="83" t="s">
        <v>26</v>
      </c>
      <c r="G11" s="86">
        <f>I11-H11</f>
        <v>0.54659722222222229</v>
      </c>
      <c r="H11" s="83"/>
      <c r="I11" s="84">
        <f t="shared" si="0"/>
        <v>0.54659722222222229</v>
      </c>
      <c r="J11" s="83" t="s">
        <v>12</v>
      </c>
      <c r="K11" s="74">
        <v>0.47142361111111114</v>
      </c>
      <c r="L11" s="37">
        <v>7.5173611111111108E-2</v>
      </c>
    </row>
    <row r="12" spans="1:12" ht="29.25" hidden="1">
      <c r="A12" s="3">
        <v>4</v>
      </c>
      <c r="B12" s="3">
        <v>2</v>
      </c>
      <c r="C12" s="3" t="s">
        <v>122</v>
      </c>
      <c r="D12" s="82" t="s">
        <v>114</v>
      </c>
      <c r="E12" s="82" t="s">
        <v>123</v>
      </c>
      <c r="F12" s="83" t="s">
        <v>116</v>
      </c>
      <c r="G12" s="86">
        <f>I12</f>
        <v>0.55690972222222224</v>
      </c>
      <c r="H12" s="83"/>
      <c r="I12" s="84">
        <f t="shared" si="0"/>
        <v>0.55690972222222224</v>
      </c>
      <c r="J12" s="83" t="s">
        <v>117</v>
      </c>
      <c r="K12" s="75">
        <v>0.45421296296296299</v>
      </c>
      <c r="L12" s="37">
        <v>0.10269675925925925</v>
      </c>
    </row>
    <row r="13" spans="1:12" ht="19.5" hidden="1">
      <c r="A13" s="3">
        <v>5</v>
      </c>
      <c r="B13" s="3">
        <v>3</v>
      </c>
      <c r="C13" s="3" t="s">
        <v>38</v>
      </c>
      <c r="D13" s="82" t="s">
        <v>39</v>
      </c>
      <c r="E13" s="82" t="s">
        <v>40</v>
      </c>
      <c r="F13" s="83" t="s">
        <v>16</v>
      </c>
      <c r="G13" s="86">
        <f>I13-H13</f>
        <v>0.57702546296296298</v>
      </c>
      <c r="H13" s="83"/>
      <c r="I13" s="84">
        <f t="shared" si="0"/>
        <v>0.57702546296296298</v>
      </c>
      <c r="J13" s="83" t="s">
        <v>12</v>
      </c>
      <c r="K13" s="74">
        <v>0.49920138888888888</v>
      </c>
      <c r="L13" s="37">
        <v>7.7824074074074087E-2</v>
      </c>
    </row>
    <row r="14" spans="1:12" ht="29.25" hidden="1">
      <c r="A14" s="3">
        <v>6</v>
      </c>
      <c r="B14" s="3">
        <v>3</v>
      </c>
      <c r="C14" s="3" t="s">
        <v>124</v>
      </c>
      <c r="D14" s="82" t="s">
        <v>114</v>
      </c>
      <c r="E14" s="82" t="s">
        <v>125</v>
      </c>
      <c r="F14" s="83" t="s">
        <v>116</v>
      </c>
      <c r="G14" s="86">
        <f>I14</f>
        <v>0.58223379629629635</v>
      </c>
      <c r="H14" s="83"/>
      <c r="I14" s="84">
        <f t="shared" si="0"/>
        <v>0.58223379629629635</v>
      </c>
      <c r="J14" s="83" t="s">
        <v>117</v>
      </c>
      <c r="K14" s="75">
        <v>0.48457175925925927</v>
      </c>
      <c r="L14" s="37">
        <v>9.7662037037037033E-2</v>
      </c>
    </row>
    <row r="15" spans="1:12" ht="19.5" hidden="1" customHeight="1">
      <c r="A15" s="3">
        <v>7</v>
      </c>
      <c r="B15" s="3">
        <v>4</v>
      </c>
      <c r="C15" s="3" t="s">
        <v>19</v>
      </c>
      <c r="D15" s="82" t="s">
        <v>20</v>
      </c>
      <c r="E15" s="82" t="s">
        <v>21</v>
      </c>
      <c r="F15" s="83" t="s">
        <v>22</v>
      </c>
      <c r="G15" s="86">
        <f t="shared" ref="G15:G16" si="1">I15-H15</f>
        <v>0.58668981481481486</v>
      </c>
      <c r="H15" s="83"/>
      <c r="I15" s="84">
        <f t="shared" si="0"/>
        <v>0.58668981481481486</v>
      </c>
      <c r="J15" s="83" t="s">
        <v>12</v>
      </c>
      <c r="K15" s="74">
        <v>0.51364583333333336</v>
      </c>
      <c r="L15" s="37">
        <v>7.3043981481481488E-2</v>
      </c>
    </row>
    <row r="16" spans="1:12" ht="19.5" hidden="1">
      <c r="A16" s="3">
        <v>8</v>
      </c>
      <c r="B16" s="3">
        <v>5</v>
      </c>
      <c r="C16" s="3" t="s">
        <v>27</v>
      </c>
      <c r="D16" s="82" t="s">
        <v>28</v>
      </c>
      <c r="E16" s="82" t="s">
        <v>29</v>
      </c>
      <c r="F16" s="83" t="s">
        <v>30</v>
      </c>
      <c r="G16" s="86">
        <f t="shared" si="1"/>
        <v>0.61535879629629631</v>
      </c>
      <c r="H16" s="83"/>
      <c r="I16" s="84">
        <f t="shared" si="0"/>
        <v>0.61535879629629631</v>
      </c>
      <c r="J16" s="83" t="s">
        <v>12</v>
      </c>
      <c r="K16" s="74">
        <v>0.53290509259259256</v>
      </c>
      <c r="L16" s="37">
        <v>8.245370370370371E-2</v>
      </c>
    </row>
    <row r="17" spans="1:12" ht="29.25" hidden="1">
      <c r="A17" s="2">
        <v>9</v>
      </c>
      <c r="B17" s="3">
        <v>4</v>
      </c>
      <c r="C17" s="3" t="s">
        <v>126</v>
      </c>
      <c r="D17" s="82" t="s">
        <v>114</v>
      </c>
      <c r="E17" s="82" t="s">
        <v>127</v>
      </c>
      <c r="F17" s="83" t="s">
        <v>128</v>
      </c>
      <c r="G17" s="86">
        <f>I17</f>
        <v>0.61807870370370366</v>
      </c>
      <c r="H17" s="83"/>
      <c r="I17" s="84">
        <f t="shared" si="0"/>
        <v>0.61807870370370366</v>
      </c>
      <c r="J17" s="83" t="s">
        <v>117</v>
      </c>
      <c r="K17" s="75">
        <v>0.53575231481481478</v>
      </c>
      <c r="L17" s="37">
        <v>8.2326388888888893E-2</v>
      </c>
    </row>
    <row r="18" spans="1:12" ht="19.5">
      <c r="A18" s="92"/>
      <c r="B18" s="3">
        <v>1</v>
      </c>
      <c r="C18" s="3" t="s">
        <v>73</v>
      </c>
      <c r="D18" s="82" t="s">
        <v>74</v>
      </c>
      <c r="E18" s="82" t="s">
        <v>75</v>
      </c>
      <c r="F18" s="83" t="s">
        <v>26</v>
      </c>
      <c r="G18" s="86">
        <f t="shared" ref="G18:G19" si="2">I18-H18</f>
        <v>0.64967592592592593</v>
      </c>
      <c r="H18" s="86">
        <v>1.0416666666666667E-3</v>
      </c>
      <c r="I18" s="84">
        <f t="shared" si="0"/>
        <v>0.65071759259259265</v>
      </c>
      <c r="J18" s="83" t="s">
        <v>72</v>
      </c>
      <c r="K18" s="74">
        <v>0.56340277777777781</v>
      </c>
      <c r="L18" s="37">
        <v>8.7314814814814803E-2</v>
      </c>
    </row>
    <row r="19" spans="1:12" ht="19.5" hidden="1">
      <c r="A19" s="90">
        <v>11</v>
      </c>
      <c r="B19" s="3">
        <v>1</v>
      </c>
      <c r="C19" s="3" t="s">
        <v>52</v>
      </c>
      <c r="D19" s="82" t="s">
        <v>53</v>
      </c>
      <c r="E19" s="82" t="s">
        <v>54</v>
      </c>
      <c r="F19" s="83" t="s">
        <v>55</v>
      </c>
      <c r="G19" s="86">
        <f t="shared" si="2"/>
        <v>0.65449074074074076</v>
      </c>
      <c r="H19" s="83"/>
      <c r="I19" s="84">
        <f t="shared" si="0"/>
        <v>0.65449074074074076</v>
      </c>
      <c r="J19" s="83" t="s">
        <v>47</v>
      </c>
      <c r="K19" s="74">
        <v>0.56590277777777775</v>
      </c>
      <c r="L19" s="37">
        <v>8.8587962962962966E-2</v>
      </c>
    </row>
    <row r="20" spans="1:12" ht="29.25" hidden="1">
      <c r="A20" s="3">
        <v>12</v>
      </c>
      <c r="B20" s="3">
        <v>5</v>
      </c>
      <c r="C20" s="3" t="s">
        <v>120</v>
      </c>
      <c r="D20" s="82" t="s">
        <v>114</v>
      </c>
      <c r="E20" s="82" t="s">
        <v>121</v>
      </c>
      <c r="F20" s="83" t="s">
        <v>116</v>
      </c>
      <c r="G20" s="86">
        <f>I20-H20</f>
        <v>0.66905092592592597</v>
      </c>
      <c r="H20" s="86">
        <v>6.9444444444444447E-4</v>
      </c>
      <c r="I20" s="84">
        <f t="shared" si="0"/>
        <v>0.66974537037037041</v>
      </c>
      <c r="J20" s="83" t="s">
        <v>117</v>
      </c>
      <c r="K20" s="75">
        <v>0.46770833333333334</v>
      </c>
      <c r="L20" s="37">
        <v>0.20203703703703701</v>
      </c>
    </row>
    <row r="21" spans="1:12" ht="19.5" hidden="1">
      <c r="A21" s="3">
        <v>13</v>
      </c>
      <c r="B21" s="3">
        <v>6</v>
      </c>
      <c r="C21" s="3" t="s">
        <v>106</v>
      </c>
      <c r="D21" s="82" t="s">
        <v>44</v>
      </c>
      <c r="E21" s="82" t="s">
        <v>107</v>
      </c>
      <c r="F21" s="83" t="s">
        <v>108</v>
      </c>
      <c r="G21" s="86">
        <f t="shared" ref="G21:G28" si="3">I21-H21</f>
        <v>0.68268518518518517</v>
      </c>
      <c r="H21" s="83"/>
      <c r="I21" s="84">
        <f t="shared" si="0"/>
        <v>0.68268518518518517</v>
      </c>
      <c r="J21" s="83" t="s">
        <v>12</v>
      </c>
      <c r="K21" s="74">
        <v>0.5794097222222222</v>
      </c>
      <c r="L21" s="37">
        <v>0.10327546296296297</v>
      </c>
    </row>
    <row r="22" spans="1:12" ht="19.5" hidden="1">
      <c r="A22" s="3">
        <v>14</v>
      </c>
      <c r="B22" s="3">
        <v>7</v>
      </c>
      <c r="C22" s="3" t="s">
        <v>31</v>
      </c>
      <c r="D22" s="82" t="s">
        <v>24</v>
      </c>
      <c r="E22" s="82" t="s">
        <v>32</v>
      </c>
      <c r="F22" s="83" t="s">
        <v>33</v>
      </c>
      <c r="G22" s="86">
        <f t="shared" si="3"/>
        <v>0.60086805555555545</v>
      </c>
      <c r="H22" s="86">
        <v>8.3333333333333329E-2</v>
      </c>
      <c r="I22" s="84">
        <f t="shared" si="0"/>
        <v>0.68420138888888882</v>
      </c>
      <c r="J22" s="83" t="s">
        <v>12</v>
      </c>
      <c r="K22" s="74">
        <v>0.6058796296296296</v>
      </c>
      <c r="L22" s="37">
        <v>7.8321759259259258E-2</v>
      </c>
    </row>
    <row r="23" spans="1:12" ht="19.5" hidden="1">
      <c r="A23" s="3">
        <v>15</v>
      </c>
      <c r="B23" s="3">
        <v>2</v>
      </c>
      <c r="C23" s="3" t="s">
        <v>59</v>
      </c>
      <c r="D23" s="82" t="s">
        <v>60</v>
      </c>
      <c r="E23" s="82" t="s">
        <v>61</v>
      </c>
      <c r="F23" s="83" t="s">
        <v>46</v>
      </c>
      <c r="G23" s="86">
        <f t="shared" si="3"/>
        <v>0.69907407407407407</v>
      </c>
      <c r="H23" s="83"/>
      <c r="I23" s="84">
        <f t="shared" si="0"/>
        <v>0.69907407407407407</v>
      </c>
      <c r="J23" s="83" t="s">
        <v>47</v>
      </c>
      <c r="K23" s="74">
        <v>0.60638888888888887</v>
      </c>
      <c r="L23" s="37">
        <v>9.268518518518519E-2</v>
      </c>
    </row>
    <row r="24" spans="1:12" ht="19.5" hidden="1">
      <c r="A24" s="3">
        <v>16</v>
      </c>
      <c r="B24" s="3">
        <v>3</v>
      </c>
      <c r="C24" s="3" t="s">
        <v>103</v>
      </c>
      <c r="D24" s="82" t="s">
        <v>104</v>
      </c>
      <c r="E24" s="82" t="s">
        <v>105</v>
      </c>
      <c r="F24" s="83" t="s">
        <v>46</v>
      </c>
      <c r="G24" s="86">
        <f t="shared" si="3"/>
        <v>0.71527777777777779</v>
      </c>
      <c r="H24" s="83"/>
      <c r="I24" s="84">
        <f t="shared" si="0"/>
        <v>0.71527777777777779</v>
      </c>
      <c r="J24" s="83" t="s">
        <v>47</v>
      </c>
      <c r="K24" s="74">
        <v>0.61934027777777778</v>
      </c>
      <c r="L24" s="37">
        <v>9.5937500000000009E-2</v>
      </c>
    </row>
    <row r="25" spans="1:12" ht="19.5" hidden="1" customHeight="1">
      <c r="A25" s="2">
        <v>17</v>
      </c>
      <c r="B25" s="3">
        <v>4</v>
      </c>
      <c r="C25" s="3" t="s">
        <v>43</v>
      </c>
      <c r="D25" s="82" t="s">
        <v>44</v>
      </c>
      <c r="E25" s="82" t="s">
        <v>45</v>
      </c>
      <c r="F25" s="83" t="s">
        <v>46</v>
      </c>
      <c r="G25" s="86">
        <f t="shared" si="3"/>
        <v>0.8057523148148148</v>
      </c>
      <c r="H25" s="83"/>
      <c r="I25" s="84">
        <f t="shared" si="0"/>
        <v>0.8057523148148148</v>
      </c>
      <c r="J25" s="83" t="s">
        <v>47</v>
      </c>
      <c r="K25" s="74">
        <v>0.72103009259259254</v>
      </c>
      <c r="L25" s="37">
        <v>8.4722222222222213E-2</v>
      </c>
    </row>
    <row r="26" spans="1:12" ht="19.5">
      <c r="A26" s="92"/>
      <c r="B26" s="3">
        <v>2</v>
      </c>
      <c r="C26" s="3" t="s">
        <v>68</v>
      </c>
      <c r="D26" s="82" t="s">
        <v>69</v>
      </c>
      <c r="E26" s="82" t="s">
        <v>70</v>
      </c>
      <c r="F26" s="83" t="s">
        <v>71</v>
      </c>
      <c r="G26" s="86">
        <f t="shared" si="3"/>
        <v>0.80751157407407415</v>
      </c>
      <c r="H26" s="83"/>
      <c r="I26" s="84">
        <f t="shared" si="0"/>
        <v>0.80751157407407415</v>
      </c>
      <c r="J26" s="83" t="s">
        <v>72</v>
      </c>
      <c r="K26" s="74">
        <v>0.70901620370370377</v>
      </c>
      <c r="L26" s="37">
        <v>9.8495370370370372E-2</v>
      </c>
    </row>
    <row r="27" spans="1:12" ht="19.5" hidden="1">
      <c r="A27" s="90">
        <v>19</v>
      </c>
      <c r="B27" s="3">
        <v>5</v>
      </c>
      <c r="C27" s="3" t="s">
        <v>78</v>
      </c>
      <c r="D27" s="82" t="s">
        <v>79</v>
      </c>
      <c r="E27" s="82" t="s">
        <v>80</v>
      </c>
      <c r="F27" s="83" t="s">
        <v>51</v>
      </c>
      <c r="G27" s="86">
        <f t="shared" si="3"/>
        <v>0.81201388888888881</v>
      </c>
      <c r="H27" s="83"/>
      <c r="I27" s="84">
        <f t="shared" si="0"/>
        <v>0.81201388888888881</v>
      </c>
      <c r="J27" s="83" t="s">
        <v>47</v>
      </c>
      <c r="K27" s="74">
        <v>0.68946759259259249</v>
      </c>
      <c r="L27" s="37">
        <v>0.12254629629629631</v>
      </c>
    </row>
    <row r="28" spans="1:12" ht="19.5" hidden="1">
      <c r="A28" s="3">
        <v>20</v>
      </c>
      <c r="B28" s="3">
        <v>6</v>
      </c>
      <c r="C28" s="3" t="s">
        <v>65</v>
      </c>
      <c r="D28" s="82" t="s">
        <v>28</v>
      </c>
      <c r="E28" s="82" t="s">
        <v>66</v>
      </c>
      <c r="F28" s="83" t="s">
        <v>67</v>
      </c>
      <c r="G28" s="86">
        <f t="shared" si="3"/>
        <v>0.88123842592592594</v>
      </c>
      <c r="H28" s="83"/>
      <c r="I28" s="84">
        <f t="shared" si="0"/>
        <v>0.88123842592592594</v>
      </c>
      <c r="J28" s="83" t="s">
        <v>47</v>
      </c>
      <c r="K28" s="74">
        <v>0.67339120370370376</v>
      </c>
      <c r="L28" s="37">
        <v>0.20784722222222221</v>
      </c>
    </row>
    <row r="29" spans="1:12" ht="19.5" hidden="1">
      <c r="A29" s="3">
        <v>21</v>
      </c>
      <c r="B29" s="3">
        <v>6</v>
      </c>
      <c r="C29" s="3" t="s">
        <v>132</v>
      </c>
      <c r="D29" s="82" t="s">
        <v>69</v>
      </c>
      <c r="E29" s="82" t="s">
        <v>133</v>
      </c>
      <c r="F29" s="83" t="s">
        <v>134</v>
      </c>
      <c r="G29" s="86">
        <f>I29-H29</f>
        <v>0.88692129629629635</v>
      </c>
      <c r="H29" s="86">
        <v>1.3888888888888889E-3</v>
      </c>
      <c r="I29" s="84">
        <f t="shared" si="0"/>
        <v>0.88831018518518523</v>
      </c>
      <c r="J29" s="83" t="s">
        <v>117</v>
      </c>
      <c r="K29" s="75">
        <v>0.77799768518518519</v>
      </c>
      <c r="L29" s="37">
        <v>0.11031249999999999</v>
      </c>
    </row>
    <row r="30" spans="1:12" ht="19.5" hidden="1">
      <c r="A30" s="3">
        <v>22</v>
      </c>
      <c r="B30" s="3">
        <v>8</v>
      </c>
      <c r="C30" s="3" t="s">
        <v>41</v>
      </c>
      <c r="D30" s="82" t="s">
        <v>9</v>
      </c>
      <c r="E30" s="82" t="s">
        <v>42</v>
      </c>
      <c r="F30" s="83" t="s">
        <v>11</v>
      </c>
      <c r="G30" s="86">
        <f>I30-H30</f>
        <v>0.89166666666666683</v>
      </c>
      <c r="H30" s="83"/>
      <c r="I30" s="84">
        <f t="shared" si="0"/>
        <v>0.89166666666666683</v>
      </c>
      <c r="J30" s="83" t="s">
        <v>12</v>
      </c>
      <c r="K30" s="74">
        <v>0.80206018518518529</v>
      </c>
      <c r="L30" s="37">
        <v>8.9606481481481481E-2</v>
      </c>
    </row>
    <row r="31" spans="1:12" ht="19.5" hidden="1">
      <c r="A31" s="2">
        <v>23</v>
      </c>
      <c r="B31" s="3">
        <v>7</v>
      </c>
      <c r="C31" s="3" t="s">
        <v>129</v>
      </c>
      <c r="D31" s="82" t="s">
        <v>9</v>
      </c>
      <c r="E31" s="82" t="s">
        <v>130</v>
      </c>
      <c r="F31" s="83" t="s">
        <v>131</v>
      </c>
      <c r="G31" s="86">
        <f>I31</f>
        <v>0.89879629629629632</v>
      </c>
      <c r="H31" s="83"/>
      <c r="I31" s="84">
        <f t="shared" si="0"/>
        <v>0.89879629629629632</v>
      </c>
      <c r="J31" s="83" t="s">
        <v>117</v>
      </c>
      <c r="K31" s="75">
        <v>0.79033564814814816</v>
      </c>
      <c r="L31" s="37">
        <v>0.10846064814814815</v>
      </c>
    </row>
    <row r="32" spans="1:12" ht="19.5">
      <c r="A32" s="92"/>
      <c r="B32" s="3">
        <v>3</v>
      </c>
      <c r="C32" s="3" t="s">
        <v>83</v>
      </c>
      <c r="D32" s="82" t="s">
        <v>69</v>
      </c>
      <c r="E32" s="82" t="s">
        <v>84</v>
      </c>
      <c r="F32" s="83" t="s">
        <v>85</v>
      </c>
      <c r="G32" s="86">
        <f>I32-H32</f>
        <v>0.98015046296296304</v>
      </c>
      <c r="H32" s="83"/>
      <c r="I32" s="84">
        <f t="shared" si="0"/>
        <v>0.98015046296296304</v>
      </c>
      <c r="J32" s="83" t="s">
        <v>72</v>
      </c>
      <c r="K32" s="74">
        <v>0.8741782407407408</v>
      </c>
      <c r="L32" s="37">
        <v>0.10597222222222223</v>
      </c>
    </row>
    <row r="33" spans="1:14" ht="19.5" hidden="1">
      <c r="A33" s="90">
        <v>25</v>
      </c>
      <c r="B33" s="3">
        <v>7</v>
      </c>
      <c r="C33" s="3" t="s">
        <v>56</v>
      </c>
      <c r="D33" s="82" t="s">
        <v>57</v>
      </c>
      <c r="E33" s="82" t="s">
        <v>58</v>
      </c>
      <c r="F33" s="83" t="s">
        <v>51</v>
      </c>
      <c r="G33" s="86">
        <f>I33-H33</f>
        <v>0.58726851851851869</v>
      </c>
      <c r="H33" s="87">
        <v>4.666666666666667</v>
      </c>
      <c r="I33" s="84" t="s">
        <v>330</v>
      </c>
      <c r="J33" s="83" t="s">
        <v>47</v>
      </c>
      <c r="K33" s="76" t="s">
        <v>329</v>
      </c>
      <c r="L33" s="37">
        <v>8.7268518518518523E-2</v>
      </c>
    </row>
    <row r="34" spans="1:14" ht="29.25" hidden="1">
      <c r="A34" s="2">
        <v>26</v>
      </c>
      <c r="B34" s="3">
        <v>8</v>
      </c>
      <c r="C34" s="3" t="s">
        <v>118</v>
      </c>
      <c r="D34" s="82" t="s">
        <v>114</v>
      </c>
      <c r="E34" s="82" t="s">
        <v>119</v>
      </c>
      <c r="F34" s="83" t="s">
        <v>116</v>
      </c>
      <c r="G34" s="86">
        <v>0.76890046296296299</v>
      </c>
      <c r="H34" s="83" t="s">
        <v>349</v>
      </c>
      <c r="I34" s="84" t="s">
        <v>338</v>
      </c>
      <c r="J34" s="83" t="s">
        <v>117</v>
      </c>
      <c r="K34" s="74" t="s">
        <v>331</v>
      </c>
      <c r="L34" s="37">
        <v>7.4224537037037033E-2</v>
      </c>
      <c r="M34" s="42"/>
      <c r="N34" s="42"/>
    </row>
    <row r="35" spans="1:14" ht="19.5">
      <c r="A35" s="92"/>
      <c r="B35" s="3">
        <v>4</v>
      </c>
      <c r="C35" s="3" t="s">
        <v>86</v>
      </c>
      <c r="D35" s="82" t="s">
        <v>87</v>
      </c>
      <c r="E35" s="82" t="s">
        <v>88</v>
      </c>
      <c r="F35" s="83" t="s">
        <v>89</v>
      </c>
      <c r="G35" s="86">
        <v>1.1137152777777779</v>
      </c>
      <c r="H35" s="87">
        <v>5.458333333333333</v>
      </c>
      <c r="I35" s="84" t="s">
        <v>342</v>
      </c>
      <c r="J35" s="83" t="s">
        <v>72</v>
      </c>
      <c r="K35" s="74" t="s">
        <v>332</v>
      </c>
      <c r="L35" s="37">
        <v>0.11371527777777778</v>
      </c>
    </row>
    <row r="36" spans="1:14" ht="19.5">
      <c r="A36" s="92"/>
      <c r="B36" s="3">
        <v>5</v>
      </c>
      <c r="C36" s="95" t="s">
        <v>109</v>
      </c>
      <c r="D36" s="82" t="s">
        <v>110</v>
      </c>
      <c r="E36" s="82" t="s">
        <v>111</v>
      </c>
      <c r="F36" s="83" t="s">
        <v>112</v>
      </c>
      <c r="G36" s="86" t="s">
        <v>359</v>
      </c>
      <c r="H36" s="88" t="s">
        <v>357</v>
      </c>
      <c r="I36" s="84" t="s">
        <v>358</v>
      </c>
      <c r="J36" s="83" t="s">
        <v>72</v>
      </c>
      <c r="K36" s="76" t="s">
        <v>333</v>
      </c>
      <c r="L36" s="37">
        <v>0.15972222222222224</v>
      </c>
    </row>
    <row r="37" spans="1:14" ht="19.5" hidden="1">
      <c r="A37" s="90">
        <v>29</v>
      </c>
      <c r="B37" s="3">
        <v>8</v>
      </c>
      <c r="C37" s="3" t="s">
        <v>81</v>
      </c>
      <c r="D37" s="82" t="s">
        <v>44</v>
      </c>
      <c r="E37" s="82" t="s">
        <v>82</v>
      </c>
      <c r="F37" s="83" t="s">
        <v>46</v>
      </c>
      <c r="G37" s="86" t="s">
        <v>353</v>
      </c>
      <c r="H37" s="83" t="s">
        <v>350</v>
      </c>
      <c r="I37" s="84" t="s">
        <v>341</v>
      </c>
      <c r="J37" s="83" t="s">
        <v>47</v>
      </c>
      <c r="K37" s="74" t="s">
        <v>334</v>
      </c>
      <c r="L37" s="37">
        <v>0.1004050925925926</v>
      </c>
    </row>
    <row r="38" spans="1:14" ht="19.5" hidden="1" customHeight="1">
      <c r="A38" s="2">
        <v>30</v>
      </c>
      <c r="B38" s="3">
        <v>9</v>
      </c>
      <c r="C38" s="3" t="s">
        <v>13</v>
      </c>
      <c r="D38" s="82" t="s">
        <v>14</v>
      </c>
      <c r="E38" s="82" t="s">
        <v>15</v>
      </c>
      <c r="F38" s="83" t="s">
        <v>16</v>
      </c>
      <c r="G38" s="86" t="s">
        <v>354</v>
      </c>
      <c r="H38" s="83" t="s">
        <v>351</v>
      </c>
      <c r="I38" s="84" t="s">
        <v>339</v>
      </c>
      <c r="J38" s="83" t="s">
        <v>12</v>
      </c>
      <c r="K38" s="74" t="s">
        <v>335</v>
      </c>
      <c r="L38" s="37">
        <v>8.4398148148148153E-2</v>
      </c>
    </row>
    <row r="39" spans="1:14" ht="19.5">
      <c r="A39" s="92"/>
      <c r="B39" s="3">
        <v>6</v>
      </c>
      <c r="C39" s="3" t="s">
        <v>96</v>
      </c>
      <c r="D39" s="82" t="s">
        <v>97</v>
      </c>
      <c r="E39" s="82" t="s">
        <v>98</v>
      </c>
      <c r="F39" s="83" t="s">
        <v>99</v>
      </c>
      <c r="G39" s="86" t="s">
        <v>355</v>
      </c>
      <c r="H39" s="83" t="s">
        <v>352</v>
      </c>
      <c r="I39" s="84" t="s">
        <v>343</v>
      </c>
      <c r="J39" s="83" t="s">
        <v>72</v>
      </c>
      <c r="K39" s="74" t="s">
        <v>336</v>
      </c>
      <c r="L39" s="37">
        <v>0.23545138888888886</v>
      </c>
    </row>
    <row r="40" spans="1:14" ht="19.5">
      <c r="A40" s="92"/>
      <c r="B40" s="3">
        <v>7</v>
      </c>
      <c r="C40" s="3" t="s">
        <v>76</v>
      </c>
      <c r="D40" s="82" t="s">
        <v>20</v>
      </c>
      <c r="E40" s="82" t="s">
        <v>77</v>
      </c>
      <c r="F40" s="83" t="s">
        <v>22</v>
      </c>
      <c r="G40" s="86" t="s">
        <v>356</v>
      </c>
      <c r="H40" s="87">
        <v>19.403819444444444</v>
      </c>
      <c r="I40" s="84" t="s">
        <v>340</v>
      </c>
      <c r="J40" s="83" t="s">
        <v>72</v>
      </c>
      <c r="K40" s="74" t="s">
        <v>337</v>
      </c>
      <c r="L40" s="37">
        <v>0.12314814814814816</v>
      </c>
      <c r="M40" s="42"/>
      <c r="N40" s="42"/>
    </row>
    <row r="41" spans="1:14" ht="19.5" hidden="1">
      <c r="A41" s="90"/>
      <c r="B41" s="3"/>
      <c r="C41" s="3" t="s">
        <v>17</v>
      </c>
      <c r="D41" s="82" t="s">
        <v>9</v>
      </c>
      <c r="E41" s="82" t="s">
        <v>18</v>
      </c>
      <c r="F41" s="83" t="s">
        <v>11</v>
      </c>
      <c r="G41" s="83"/>
      <c r="H41" s="83"/>
      <c r="I41" s="84" t="s">
        <v>328</v>
      </c>
      <c r="J41" s="83" t="s">
        <v>12</v>
      </c>
      <c r="K41" s="77"/>
      <c r="L41" s="41"/>
    </row>
    <row r="42" spans="1:14" ht="19.5" hidden="1">
      <c r="A42" s="3"/>
      <c r="B42" s="3"/>
      <c r="C42" s="3" t="s">
        <v>34</v>
      </c>
      <c r="D42" s="82" t="s">
        <v>35</v>
      </c>
      <c r="E42" s="82" t="s">
        <v>36</v>
      </c>
      <c r="F42" s="83" t="s">
        <v>37</v>
      </c>
      <c r="G42" s="83"/>
      <c r="H42" s="83"/>
      <c r="I42" s="84" t="s">
        <v>328</v>
      </c>
      <c r="J42" s="83" t="s">
        <v>12</v>
      </c>
      <c r="K42" s="43"/>
      <c r="L42" s="43"/>
    </row>
    <row r="43" spans="1:14" ht="19.5" hidden="1">
      <c r="A43" s="3"/>
      <c r="B43" s="3"/>
      <c r="C43" s="3" t="s">
        <v>48</v>
      </c>
      <c r="D43" s="82" t="s">
        <v>49</v>
      </c>
      <c r="E43" s="82" t="s">
        <v>50</v>
      </c>
      <c r="F43" s="83" t="s">
        <v>51</v>
      </c>
      <c r="G43" s="83"/>
      <c r="H43" s="83"/>
      <c r="I43" s="84" t="s">
        <v>328</v>
      </c>
      <c r="J43" s="83" t="s">
        <v>47</v>
      </c>
      <c r="K43" s="43"/>
      <c r="L43" s="43"/>
    </row>
    <row r="44" spans="1:14" ht="19.5" hidden="1">
      <c r="A44" s="3"/>
      <c r="B44" s="3"/>
      <c r="C44" s="3" t="s">
        <v>62</v>
      </c>
      <c r="D44" s="82" t="s">
        <v>44</v>
      </c>
      <c r="E44" s="82" t="s">
        <v>63</v>
      </c>
      <c r="F44" s="83" t="s">
        <v>64</v>
      </c>
      <c r="G44" s="83"/>
      <c r="H44" s="83"/>
      <c r="I44" s="84" t="s">
        <v>328</v>
      </c>
      <c r="J44" s="83" t="s">
        <v>47</v>
      </c>
      <c r="K44" s="43"/>
      <c r="L44" s="43"/>
    </row>
    <row r="45" spans="1:14" ht="19.5" hidden="1">
      <c r="A45" s="2"/>
      <c r="B45" s="3"/>
      <c r="C45" s="3" t="s">
        <v>90</v>
      </c>
      <c r="D45" s="82" t="s">
        <v>91</v>
      </c>
      <c r="E45" s="82" t="s">
        <v>92</v>
      </c>
      <c r="F45" s="83" t="s">
        <v>51</v>
      </c>
      <c r="G45" s="83"/>
      <c r="H45" s="83"/>
      <c r="I45" s="84" t="s">
        <v>328</v>
      </c>
      <c r="J45" s="83" t="s">
        <v>47</v>
      </c>
      <c r="K45" s="44"/>
      <c r="L45" s="44"/>
    </row>
    <row r="46" spans="1:14" ht="19.5">
      <c r="A46" s="92"/>
      <c r="B46" s="3"/>
      <c r="C46" s="3" t="s">
        <v>93</v>
      </c>
      <c r="D46" s="82" t="s">
        <v>69</v>
      </c>
      <c r="E46" s="82" t="s">
        <v>94</v>
      </c>
      <c r="F46" s="83" t="s">
        <v>95</v>
      </c>
      <c r="G46" s="86" t="str">
        <f>I46</f>
        <v>нк</v>
      </c>
      <c r="H46" s="83"/>
      <c r="I46" s="84" t="s">
        <v>328</v>
      </c>
      <c r="J46" s="83" t="s">
        <v>72</v>
      </c>
      <c r="K46" s="43"/>
      <c r="L46" s="43"/>
    </row>
    <row r="47" spans="1:14" ht="19.5" hidden="1">
      <c r="A47" s="90"/>
      <c r="B47" s="3"/>
      <c r="C47" s="3" t="s">
        <v>100</v>
      </c>
      <c r="D47" s="82" t="s">
        <v>101</v>
      </c>
      <c r="E47" s="82" t="s">
        <v>102</v>
      </c>
      <c r="F47" s="83" t="s">
        <v>67</v>
      </c>
      <c r="G47" s="83"/>
      <c r="H47" s="83"/>
      <c r="I47" s="84" t="s">
        <v>328</v>
      </c>
      <c r="J47" s="83" t="s">
        <v>12</v>
      </c>
      <c r="K47" s="43"/>
      <c r="L47" s="43"/>
    </row>
    <row r="50" spans="1:10" hidden="1"/>
    <row r="51" spans="1:10" hidden="1"/>
    <row r="52" spans="1:10" hidden="1">
      <c r="A52" s="157" t="s">
        <v>364</v>
      </c>
      <c r="B52" s="157"/>
      <c r="C52" s="157"/>
      <c r="D52" s="157"/>
      <c r="F52" s="157" t="s">
        <v>365</v>
      </c>
      <c r="G52" s="157"/>
      <c r="I52" s="157" t="s">
        <v>366</v>
      </c>
      <c r="J52" s="157"/>
    </row>
    <row r="53" spans="1:10" hidden="1">
      <c r="A53" s="157" t="s">
        <v>367</v>
      </c>
      <c r="B53" s="157"/>
      <c r="C53" s="157"/>
      <c r="D53" s="157"/>
      <c r="F53" s="157" t="s">
        <v>368</v>
      </c>
      <c r="G53" s="157"/>
      <c r="I53" s="157" t="s">
        <v>369</v>
      </c>
      <c r="J53" s="157"/>
    </row>
    <row r="54" spans="1:10">
      <c r="A54" s="157" t="s">
        <v>360</v>
      </c>
      <c r="B54" s="157"/>
      <c r="C54" s="157"/>
      <c r="D54" s="157"/>
      <c r="F54" s="157" t="s">
        <v>362</v>
      </c>
      <c r="G54" s="157"/>
    </row>
    <row r="55" spans="1:10">
      <c r="A55" s="157" t="s">
        <v>361</v>
      </c>
      <c r="B55" s="157"/>
      <c r="C55" s="157"/>
      <c r="D55" s="157"/>
      <c r="F55" s="157" t="s">
        <v>363</v>
      </c>
      <c r="G55" s="157"/>
    </row>
    <row r="58" spans="1:10">
      <c r="A58" s="157" t="s">
        <v>364</v>
      </c>
      <c r="B58" s="157"/>
      <c r="C58" s="157"/>
      <c r="D58" s="157"/>
      <c r="F58" s="157" t="s">
        <v>365</v>
      </c>
      <c r="G58" s="157"/>
      <c r="I58" s="157" t="s">
        <v>366</v>
      </c>
      <c r="J58" s="157"/>
    </row>
    <row r="59" spans="1:10">
      <c r="A59" s="157" t="s">
        <v>367</v>
      </c>
      <c r="B59" s="157"/>
      <c r="C59" s="157"/>
      <c r="D59" s="157"/>
      <c r="F59" s="157" t="s">
        <v>368</v>
      </c>
      <c r="G59" s="157"/>
      <c r="I59" s="157" t="s">
        <v>369</v>
      </c>
      <c r="J59" s="157"/>
    </row>
  </sheetData>
  <autoFilter ref="A8:R47">
    <filterColumn colId="9">
      <filters>
        <filter val="R"/>
      </filters>
    </filterColumn>
  </autoFilter>
  <mergeCells count="23">
    <mergeCell ref="D1:F2"/>
    <mergeCell ref="I3:J3"/>
    <mergeCell ref="C4:F4"/>
    <mergeCell ref="I4:J4"/>
    <mergeCell ref="I5:J5"/>
    <mergeCell ref="A6:J6"/>
    <mergeCell ref="A54:D54"/>
    <mergeCell ref="F54:G54"/>
    <mergeCell ref="A55:D55"/>
    <mergeCell ref="F55:G55"/>
    <mergeCell ref="A53:D53"/>
    <mergeCell ref="F53:G53"/>
    <mergeCell ref="I53:J53"/>
    <mergeCell ref="F7:J7"/>
    <mergeCell ref="A52:D52"/>
    <mergeCell ref="F52:G52"/>
    <mergeCell ref="I52:J52"/>
    <mergeCell ref="A58:D58"/>
    <mergeCell ref="F58:G58"/>
    <mergeCell ref="I58:J58"/>
    <mergeCell ref="A59:D59"/>
    <mergeCell ref="F59:G59"/>
    <mergeCell ref="I59:J59"/>
  </mergeCells>
  <pageMargins left="0.25" right="0.25" top="0.75" bottom="0.75" header="0.3" footer="0.3"/>
  <pageSetup paperSize="9" scale="9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N59"/>
  <sheetViews>
    <sheetView topLeftCell="A27" zoomScale="130" zoomScaleNormal="130" workbookViewId="0">
      <selection activeCell="A54" sqref="A54:XFD59"/>
    </sheetView>
  </sheetViews>
  <sheetFormatPr defaultRowHeight="15"/>
  <cols>
    <col min="1" max="1" width="8" style="1" bestFit="1" customWidth="1"/>
    <col min="2" max="2" width="7.28515625" style="1" bestFit="1" customWidth="1"/>
    <col min="3" max="3" width="4.42578125" style="1" bestFit="1" customWidth="1"/>
    <col min="4" max="4" width="10.5703125" style="1" bestFit="1" customWidth="1"/>
    <col min="5" max="5" width="15.42578125" style="1" bestFit="1" customWidth="1"/>
    <col min="6" max="6" width="15" style="1" customWidth="1"/>
    <col min="7" max="7" width="9.140625" style="1" customWidth="1"/>
    <col min="8" max="8" width="11.28515625" style="1" bestFit="1" customWidth="1"/>
    <col min="9" max="9" width="12" style="1" bestFit="1" customWidth="1"/>
    <col min="10" max="10" width="9.140625" style="1"/>
    <col min="11" max="12" width="0" style="1" hidden="1" customWidth="1"/>
    <col min="13" max="16384" width="9.140625" style="1"/>
  </cols>
  <sheetData>
    <row r="1" spans="1:12">
      <c r="D1" s="153" t="s">
        <v>138</v>
      </c>
      <c r="E1" s="154"/>
      <c r="F1" s="154"/>
      <c r="G1" s="40"/>
      <c r="H1" s="40"/>
    </row>
    <row r="2" spans="1:12">
      <c r="D2" s="154"/>
      <c r="E2" s="154"/>
      <c r="F2" s="154"/>
      <c r="G2" s="40"/>
      <c r="H2" s="40"/>
    </row>
    <row r="3" spans="1:12">
      <c r="I3" s="155" t="s">
        <v>139</v>
      </c>
      <c r="J3" s="155"/>
    </row>
    <row r="4" spans="1:12">
      <c r="C4" s="160" t="s">
        <v>136</v>
      </c>
      <c r="D4" s="160"/>
      <c r="E4" s="160"/>
      <c r="F4" s="160"/>
      <c r="G4" s="39"/>
      <c r="H4" s="39"/>
      <c r="I4" s="161" t="s">
        <v>137</v>
      </c>
      <c r="J4" s="161"/>
    </row>
    <row r="5" spans="1:12">
      <c r="C5" s="39"/>
      <c r="D5" s="39"/>
      <c r="E5" s="39"/>
      <c r="F5" s="39"/>
      <c r="G5" s="39"/>
      <c r="H5" s="39"/>
      <c r="I5" s="156"/>
      <c r="J5" s="156"/>
    </row>
    <row r="6" spans="1:12">
      <c r="A6" s="159" t="s">
        <v>373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2">
      <c r="F7" s="158" t="s">
        <v>135</v>
      </c>
      <c r="G7" s="158"/>
      <c r="H7" s="158"/>
      <c r="I7" s="158"/>
      <c r="J7" s="158"/>
    </row>
    <row r="8" spans="1:12" ht="18">
      <c r="A8" s="91"/>
      <c r="B8" s="93" t="s">
        <v>1</v>
      </c>
      <c r="C8" s="93" t="s">
        <v>2</v>
      </c>
      <c r="D8" s="94" t="s">
        <v>3</v>
      </c>
      <c r="E8" s="93" t="s">
        <v>4</v>
      </c>
      <c r="F8" s="93" t="s">
        <v>5</v>
      </c>
      <c r="G8" s="93" t="s">
        <v>348</v>
      </c>
      <c r="H8" s="93" t="s">
        <v>347</v>
      </c>
      <c r="I8" s="93" t="s">
        <v>6</v>
      </c>
      <c r="J8" s="93" t="s">
        <v>7</v>
      </c>
    </row>
    <row r="9" spans="1:12" ht="19.5" hidden="1">
      <c r="A9" s="90">
        <v>1</v>
      </c>
      <c r="B9" s="3">
        <v>1</v>
      </c>
      <c r="C9" s="3" t="s">
        <v>8</v>
      </c>
      <c r="D9" s="82" t="s">
        <v>9</v>
      </c>
      <c r="E9" s="82" t="s">
        <v>10</v>
      </c>
      <c r="F9" s="83" t="s">
        <v>11</v>
      </c>
      <c r="G9" s="86">
        <f>I9-H9</f>
        <v>0.50233796296296296</v>
      </c>
      <c r="H9" s="83"/>
      <c r="I9" s="84">
        <f t="shared" ref="I9:I32" si="0">K9+L9</f>
        <v>0.50233796296296296</v>
      </c>
      <c r="J9" s="83" t="s">
        <v>12</v>
      </c>
      <c r="K9" s="74">
        <v>0.43004629629629632</v>
      </c>
      <c r="L9" s="37">
        <v>7.2291666666666657E-2</v>
      </c>
    </row>
    <row r="10" spans="1:12" ht="29.25" hidden="1">
      <c r="A10" s="3">
        <v>2</v>
      </c>
      <c r="B10" s="3">
        <v>1</v>
      </c>
      <c r="C10" s="3" t="s">
        <v>113</v>
      </c>
      <c r="D10" s="82" t="s">
        <v>114</v>
      </c>
      <c r="E10" s="82" t="s">
        <v>115</v>
      </c>
      <c r="F10" s="83" t="s">
        <v>116</v>
      </c>
      <c r="G10" s="86">
        <f>I10</f>
        <v>0.5221527777777778</v>
      </c>
      <c r="H10" s="83"/>
      <c r="I10" s="84">
        <f t="shared" si="0"/>
        <v>0.5221527777777778</v>
      </c>
      <c r="J10" s="83" t="s">
        <v>117</v>
      </c>
      <c r="K10" s="75">
        <v>0.44974537037037038</v>
      </c>
      <c r="L10" s="37">
        <v>7.2407407407407406E-2</v>
      </c>
    </row>
    <row r="11" spans="1:12" ht="19.5" hidden="1">
      <c r="A11" s="3">
        <v>3</v>
      </c>
      <c r="B11" s="3">
        <v>2</v>
      </c>
      <c r="C11" s="3" t="s">
        <v>23</v>
      </c>
      <c r="D11" s="82" t="s">
        <v>24</v>
      </c>
      <c r="E11" s="82" t="s">
        <v>25</v>
      </c>
      <c r="F11" s="83" t="s">
        <v>26</v>
      </c>
      <c r="G11" s="86">
        <f>I11-H11</f>
        <v>0.54659722222222229</v>
      </c>
      <c r="H11" s="83"/>
      <c r="I11" s="84">
        <f t="shared" si="0"/>
        <v>0.54659722222222229</v>
      </c>
      <c r="J11" s="83" t="s">
        <v>12</v>
      </c>
      <c r="K11" s="74">
        <v>0.47142361111111114</v>
      </c>
      <c r="L11" s="37">
        <v>7.5173611111111108E-2</v>
      </c>
    </row>
    <row r="12" spans="1:12" ht="29.25" hidden="1">
      <c r="A12" s="3">
        <v>4</v>
      </c>
      <c r="B12" s="3">
        <v>2</v>
      </c>
      <c r="C12" s="3" t="s">
        <v>122</v>
      </c>
      <c r="D12" s="82" t="s">
        <v>114</v>
      </c>
      <c r="E12" s="82" t="s">
        <v>123</v>
      </c>
      <c r="F12" s="83" t="s">
        <v>116</v>
      </c>
      <c r="G12" s="86">
        <f>I12</f>
        <v>0.55690972222222224</v>
      </c>
      <c r="H12" s="83"/>
      <c r="I12" s="84">
        <f t="shared" si="0"/>
        <v>0.55690972222222224</v>
      </c>
      <c r="J12" s="83" t="s">
        <v>117</v>
      </c>
      <c r="K12" s="75">
        <v>0.45421296296296299</v>
      </c>
      <c r="L12" s="37">
        <v>0.10269675925925925</v>
      </c>
    </row>
    <row r="13" spans="1:12" ht="19.5" hidden="1">
      <c r="A13" s="3">
        <v>5</v>
      </c>
      <c r="B13" s="3">
        <v>3</v>
      </c>
      <c r="C13" s="3" t="s">
        <v>38</v>
      </c>
      <c r="D13" s="82" t="s">
        <v>39</v>
      </c>
      <c r="E13" s="82" t="s">
        <v>40</v>
      </c>
      <c r="F13" s="83" t="s">
        <v>16</v>
      </c>
      <c r="G13" s="86">
        <f>I13-H13</f>
        <v>0.57702546296296298</v>
      </c>
      <c r="H13" s="83"/>
      <c r="I13" s="84">
        <f t="shared" si="0"/>
        <v>0.57702546296296298</v>
      </c>
      <c r="J13" s="83" t="s">
        <v>12</v>
      </c>
      <c r="K13" s="74">
        <v>0.49920138888888888</v>
      </c>
      <c r="L13" s="37">
        <v>7.7824074074074087E-2</v>
      </c>
    </row>
    <row r="14" spans="1:12" ht="29.25" hidden="1">
      <c r="A14" s="3">
        <v>6</v>
      </c>
      <c r="B14" s="3">
        <v>3</v>
      </c>
      <c r="C14" s="3" t="s">
        <v>124</v>
      </c>
      <c r="D14" s="82" t="s">
        <v>114</v>
      </c>
      <c r="E14" s="82" t="s">
        <v>125</v>
      </c>
      <c r="F14" s="83" t="s">
        <v>116</v>
      </c>
      <c r="G14" s="86">
        <f>I14</f>
        <v>0.58223379629629635</v>
      </c>
      <c r="H14" s="83"/>
      <c r="I14" s="84">
        <f t="shared" si="0"/>
        <v>0.58223379629629635</v>
      </c>
      <c r="J14" s="83" t="s">
        <v>117</v>
      </c>
      <c r="K14" s="75">
        <v>0.48457175925925927</v>
      </c>
      <c r="L14" s="37">
        <v>9.7662037037037033E-2</v>
      </c>
    </row>
    <row r="15" spans="1:12" ht="19.5" hidden="1" customHeight="1">
      <c r="A15" s="3">
        <v>7</v>
      </c>
      <c r="B15" s="3">
        <v>4</v>
      </c>
      <c r="C15" s="3" t="s">
        <v>19</v>
      </c>
      <c r="D15" s="82" t="s">
        <v>20</v>
      </c>
      <c r="E15" s="82" t="s">
        <v>21</v>
      </c>
      <c r="F15" s="83" t="s">
        <v>22</v>
      </c>
      <c r="G15" s="86">
        <f t="shared" ref="G15:G16" si="1">I15-H15</f>
        <v>0.58668981481481486</v>
      </c>
      <c r="H15" s="83"/>
      <c r="I15" s="84">
        <f t="shared" si="0"/>
        <v>0.58668981481481486</v>
      </c>
      <c r="J15" s="83" t="s">
        <v>12</v>
      </c>
      <c r="K15" s="74">
        <v>0.51364583333333336</v>
      </c>
      <c r="L15" s="37">
        <v>7.3043981481481488E-2</v>
      </c>
    </row>
    <row r="16" spans="1:12" ht="19.5" hidden="1">
      <c r="A16" s="3">
        <v>8</v>
      </c>
      <c r="B16" s="3">
        <v>5</v>
      </c>
      <c r="C16" s="3" t="s">
        <v>27</v>
      </c>
      <c r="D16" s="82" t="s">
        <v>28</v>
      </c>
      <c r="E16" s="82" t="s">
        <v>29</v>
      </c>
      <c r="F16" s="83" t="s">
        <v>30</v>
      </c>
      <c r="G16" s="86">
        <f t="shared" si="1"/>
        <v>0.61535879629629631</v>
      </c>
      <c r="H16" s="83"/>
      <c r="I16" s="84">
        <f t="shared" si="0"/>
        <v>0.61535879629629631</v>
      </c>
      <c r="J16" s="83" t="s">
        <v>12</v>
      </c>
      <c r="K16" s="74">
        <v>0.53290509259259256</v>
      </c>
      <c r="L16" s="37">
        <v>8.245370370370371E-2</v>
      </c>
    </row>
    <row r="17" spans="1:12" ht="29.25" hidden="1">
      <c r="A17" s="3">
        <v>9</v>
      </c>
      <c r="B17" s="3">
        <v>4</v>
      </c>
      <c r="C17" s="3" t="s">
        <v>126</v>
      </c>
      <c r="D17" s="82" t="s">
        <v>114</v>
      </c>
      <c r="E17" s="82" t="s">
        <v>127</v>
      </c>
      <c r="F17" s="83" t="s">
        <v>128</v>
      </c>
      <c r="G17" s="86">
        <f>I17</f>
        <v>0.61807870370370366</v>
      </c>
      <c r="H17" s="83"/>
      <c r="I17" s="84">
        <f t="shared" si="0"/>
        <v>0.61807870370370366</v>
      </c>
      <c r="J17" s="83" t="s">
        <v>117</v>
      </c>
      <c r="K17" s="75">
        <v>0.53575231481481478</v>
      </c>
      <c r="L17" s="37">
        <v>8.2326388888888893E-2</v>
      </c>
    </row>
    <row r="18" spans="1:12" ht="19.5" hidden="1">
      <c r="A18" s="2">
        <v>10</v>
      </c>
      <c r="B18" s="3">
        <v>1</v>
      </c>
      <c r="C18" s="3" t="s">
        <v>73</v>
      </c>
      <c r="D18" s="82" t="s">
        <v>74</v>
      </c>
      <c r="E18" s="82" t="s">
        <v>75</v>
      </c>
      <c r="F18" s="83" t="s">
        <v>26</v>
      </c>
      <c r="G18" s="86">
        <f t="shared" ref="G18:G19" si="2">I18-H18</f>
        <v>0.64967592592592593</v>
      </c>
      <c r="H18" s="86">
        <v>1.0416666666666667E-3</v>
      </c>
      <c r="I18" s="84">
        <f t="shared" si="0"/>
        <v>0.65071759259259265</v>
      </c>
      <c r="J18" s="83" t="s">
        <v>72</v>
      </c>
      <c r="K18" s="74">
        <v>0.56340277777777781</v>
      </c>
      <c r="L18" s="37">
        <v>8.7314814814814803E-2</v>
      </c>
    </row>
    <row r="19" spans="1:12" ht="19.5">
      <c r="A19" s="92"/>
      <c r="B19" s="3">
        <v>1</v>
      </c>
      <c r="C19" s="3" t="s">
        <v>52</v>
      </c>
      <c r="D19" s="82" t="s">
        <v>53</v>
      </c>
      <c r="E19" s="82" t="s">
        <v>54</v>
      </c>
      <c r="F19" s="83" t="s">
        <v>55</v>
      </c>
      <c r="G19" s="86">
        <f t="shared" si="2"/>
        <v>0.65449074074074076</v>
      </c>
      <c r="H19" s="83"/>
      <c r="I19" s="84">
        <f t="shared" si="0"/>
        <v>0.65449074074074076</v>
      </c>
      <c r="J19" s="83" t="s">
        <v>47</v>
      </c>
      <c r="K19" s="74">
        <v>0.56590277777777775</v>
      </c>
      <c r="L19" s="37">
        <v>8.8587962962962966E-2</v>
      </c>
    </row>
    <row r="20" spans="1:12" ht="29.25" hidden="1">
      <c r="A20" s="90">
        <v>12</v>
      </c>
      <c r="B20" s="3">
        <v>5</v>
      </c>
      <c r="C20" s="3" t="s">
        <v>120</v>
      </c>
      <c r="D20" s="82" t="s">
        <v>114</v>
      </c>
      <c r="E20" s="82" t="s">
        <v>121</v>
      </c>
      <c r="F20" s="83" t="s">
        <v>116</v>
      </c>
      <c r="G20" s="86">
        <f>I20-H20</f>
        <v>0.66905092592592597</v>
      </c>
      <c r="H20" s="86">
        <v>6.9444444444444447E-4</v>
      </c>
      <c r="I20" s="84">
        <f t="shared" si="0"/>
        <v>0.66974537037037041</v>
      </c>
      <c r="J20" s="83" t="s">
        <v>117</v>
      </c>
      <c r="K20" s="75">
        <v>0.46770833333333334</v>
      </c>
      <c r="L20" s="37">
        <v>0.20203703703703701</v>
      </c>
    </row>
    <row r="21" spans="1:12" ht="19.5" hidden="1">
      <c r="A21" s="3">
        <v>13</v>
      </c>
      <c r="B21" s="3">
        <v>6</v>
      </c>
      <c r="C21" s="3" t="s">
        <v>106</v>
      </c>
      <c r="D21" s="82" t="s">
        <v>44</v>
      </c>
      <c r="E21" s="82" t="s">
        <v>107</v>
      </c>
      <c r="F21" s="83" t="s">
        <v>108</v>
      </c>
      <c r="G21" s="86">
        <f t="shared" ref="G21:G28" si="3">I21-H21</f>
        <v>0.68268518518518517</v>
      </c>
      <c r="H21" s="83"/>
      <c r="I21" s="84">
        <f t="shared" si="0"/>
        <v>0.68268518518518517</v>
      </c>
      <c r="J21" s="83" t="s">
        <v>12</v>
      </c>
      <c r="K21" s="74">
        <v>0.5794097222222222</v>
      </c>
      <c r="L21" s="37">
        <v>0.10327546296296297</v>
      </c>
    </row>
    <row r="22" spans="1:12" ht="19.5" hidden="1">
      <c r="A22" s="2">
        <v>14</v>
      </c>
      <c r="B22" s="3">
        <v>7</v>
      </c>
      <c r="C22" s="3" t="s">
        <v>31</v>
      </c>
      <c r="D22" s="82" t="s">
        <v>24</v>
      </c>
      <c r="E22" s="82" t="s">
        <v>32</v>
      </c>
      <c r="F22" s="83" t="s">
        <v>33</v>
      </c>
      <c r="G22" s="86">
        <f t="shared" si="3"/>
        <v>0.60086805555555545</v>
      </c>
      <c r="H22" s="86">
        <v>8.3333333333333329E-2</v>
      </c>
      <c r="I22" s="84">
        <f t="shared" si="0"/>
        <v>0.68420138888888882</v>
      </c>
      <c r="J22" s="83" t="s">
        <v>12</v>
      </c>
      <c r="K22" s="74">
        <v>0.6058796296296296</v>
      </c>
      <c r="L22" s="37">
        <v>7.8321759259259258E-2</v>
      </c>
    </row>
    <row r="23" spans="1:12" ht="19.5">
      <c r="A23" s="92"/>
      <c r="B23" s="3">
        <v>2</v>
      </c>
      <c r="C23" s="3" t="s">
        <v>59</v>
      </c>
      <c r="D23" s="82" t="s">
        <v>60</v>
      </c>
      <c r="E23" s="82" t="s">
        <v>61</v>
      </c>
      <c r="F23" s="83" t="s">
        <v>46</v>
      </c>
      <c r="G23" s="86">
        <f t="shared" si="3"/>
        <v>0.69907407407407407</v>
      </c>
      <c r="H23" s="83"/>
      <c r="I23" s="84">
        <f t="shared" si="0"/>
        <v>0.69907407407407407</v>
      </c>
      <c r="J23" s="83" t="s">
        <v>47</v>
      </c>
      <c r="K23" s="74">
        <v>0.60638888888888887</v>
      </c>
      <c r="L23" s="37">
        <v>9.268518518518519E-2</v>
      </c>
    </row>
    <row r="24" spans="1:12" ht="19.5">
      <c r="A24" s="92"/>
      <c r="B24" s="3">
        <v>3</v>
      </c>
      <c r="C24" s="3" t="s">
        <v>103</v>
      </c>
      <c r="D24" s="82" t="s">
        <v>104</v>
      </c>
      <c r="E24" s="82" t="s">
        <v>105</v>
      </c>
      <c r="F24" s="83" t="s">
        <v>46</v>
      </c>
      <c r="G24" s="86">
        <f t="shared" si="3"/>
        <v>0.71527777777777779</v>
      </c>
      <c r="H24" s="83"/>
      <c r="I24" s="84">
        <f t="shared" si="0"/>
        <v>0.71527777777777779</v>
      </c>
      <c r="J24" s="83" t="s">
        <v>47</v>
      </c>
      <c r="K24" s="74">
        <v>0.61934027777777778</v>
      </c>
      <c r="L24" s="37">
        <v>9.5937500000000009E-2</v>
      </c>
    </row>
    <row r="25" spans="1:12" ht="19.5" customHeight="1">
      <c r="A25" s="92"/>
      <c r="B25" s="3">
        <v>4</v>
      </c>
      <c r="C25" s="3" t="s">
        <v>43</v>
      </c>
      <c r="D25" s="82" t="s">
        <v>44</v>
      </c>
      <c r="E25" s="82" t="s">
        <v>45</v>
      </c>
      <c r="F25" s="83" t="s">
        <v>46</v>
      </c>
      <c r="G25" s="86">
        <f t="shared" si="3"/>
        <v>0.8057523148148148</v>
      </c>
      <c r="H25" s="83"/>
      <c r="I25" s="84">
        <f t="shared" si="0"/>
        <v>0.8057523148148148</v>
      </c>
      <c r="J25" s="83" t="s">
        <v>47</v>
      </c>
      <c r="K25" s="74">
        <v>0.72103009259259254</v>
      </c>
      <c r="L25" s="37">
        <v>8.4722222222222213E-2</v>
      </c>
    </row>
    <row r="26" spans="1:12" ht="19.5" hidden="1">
      <c r="A26" s="89">
        <v>18</v>
      </c>
      <c r="B26" s="3">
        <v>2</v>
      </c>
      <c r="C26" s="3" t="s">
        <v>68</v>
      </c>
      <c r="D26" s="82" t="s">
        <v>69</v>
      </c>
      <c r="E26" s="82" t="s">
        <v>70</v>
      </c>
      <c r="F26" s="83" t="s">
        <v>71</v>
      </c>
      <c r="G26" s="86">
        <f t="shared" si="3"/>
        <v>0.80751157407407415</v>
      </c>
      <c r="H26" s="83"/>
      <c r="I26" s="84">
        <f t="shared" si="0"/>
        <v>0.80751157407407415</v>
      </c>
      <c r="J26" s="83" t="s">
        <v>72</v>
      </c>
      <c r="K26" s="74">
        <v>0.70901620370370377</v>
      </c>
      <c r="L26" s="37">
        <v>9.8495370370370372E-2</v>
      </c>
    </row>
    <row r="27" spans="1:12" ht="19.5">
      <c r="A27" s="92"/>
      <c r="B27" s="3">
        <v>5</v>
      </c>
      <c r="C27" s="3" t="s">
        <v>78</v>
      </c>
      <c r="D27" s="82" t="s">
        <v>79</v>
      </c>
      <c r="E27" s="82" t="s">
        <v>80</v>
      </c>
      <c r="F27" s="83" t="s">
        <v>51</v>
      </c>
      <c r="G27" s="86">
        <f t="shared" si="3"/>
        <v>0.81201388888888881</v>
      </c>
      <c r="H27" s="83"/>
      <c r="I27" s="84">
        <f t="shared" si="0"/>
        <v>0.81201388888888881</v>
      </c>
      <c r="J27" s="83" t="s">
        <v>47</v>
      </c>
      <c r="K27" s="74">
        <v>0.68946759259259249</v>
      </c>
      <c r="L27" s="37">
        <v>0.12254629629629631</v>
      </c>
    </row>
    <row r="28" spans="1:12" ht="19.5">
      <c r="A28" s="92"/>
      <c r="B28" s="3">
        <v>6</v>
      </c>
      <c r="C28" s="3" t="s">
        <v>65</v>
      </c>
      <c r="D28" s="82" t="s">
        <v>28</v>
      </c>
      <c r="E28" s="82" t="s">
        <v>66</v>
      </c>
      <c r="F28" s="83" t="s">
        <v>67</v>
      </c>
      <c r="G28" s="86">
        <f t="shared" si="3"/>
        <v>0.88123842592592594</v>
      </c>
      <c r="H28" s="83"/>
      <c r="I28" s="84">
        <f t="shared" si="0"/>
        <v>0.88123842592592594</v>
      </c>
      <c r="J28" s="83" t="s">
        <v>47</v>
      </c>
      <c r="K28" s="74">
        <v>0.67339120370370376</v>
      </c>
      <c r="L28" s="37">
        <v>0.20784722222222221</v>
      </c>
    </row>
    <row r="29" spans="1:12" ht="19.5" hidden="1">
      <c r="A29" s="90">
        <v>21</v>
      </c>
      <c r="B29" s="3">
        <v>6</v>
      </c>
      <c r="C29" s="3" t="s">
        <v>132</v>
      </c>
      <c r="D29" s="82" t="s">
        <v>69</v>
      </c>
      <c r="E29" s="82" t="s">
        <v>133</v>
      </c>
      <c r="F29" s="83" t="s">
        <v>134</v>
      </c>
      <c r="G29" s="86">
        <f>I29-H29</f>
        <v>0.88692129629629635</v>
      </c>
      <c r="H29" s="86">
        <v>1.3888888888888889E-3</v>
      </c>
      <c r="I29" s="84">
        <f t="shared" si="0"/>
        <v>0.88831018518518523</v>
      </c>
      <c r="J29" s="83" t="s">
        <v>117</v>
      </c>
      <c r="K29" s="75">
        <v>0.77799768518518519</v>
      </c>
      <c r="L29" s="37">
        <v>0.11031249999999999</v>
      </c>
    </row>
    <row r="30" spans="1:12" ht="19.5" hidden="1">
      <c r="A30" s="3">
        <v>22</v>
      </c>
      <c r="B30" s="3">
        <v>8</v>
      </c>
      <c r="C30" s="3" t="s">
        <v>41</v>
      </c>
      <c r="D30" s="82" t="s">
        <v>9</v>
      </c>
      <c r="E30" s="82" t="s">
        <v>42</v>
      </c>
      <c r="F30" s="83" t="s">
        <v>11</v>
      </c>
      <c r="G30" s="86">
        <f>I30-H30</f>
        <v>0.89166666666666683</v>
      </c>
      <c r="H30" s="83"/>
      <c r="I30" s="84">
        <f t="shared" si="0"/>
        <v>0.89166666666666683</v>
      </c>
      <c r="J30" s="83" t="s">
        <v>12</v>
      </c>
      <c r="K30" s="74">
        <v>0.80206018518518529</v>
      </c>
      <c r="L30" s="37">
        <v>8.9606481481481481E-2</v>
      </c>
    </row>
    <row r="31" spans="1:12" ht="19.5" hidden="1">
      <c r="A31" s="3">
        <v>23</v>
      </c>
      <c r="B31" s="3">
        <v>7</v>
      </c>
      <c r="C31" s="3" t="s">
        <v>129</v>
      </c>
      <c r="D31" s="82" t="s">
        <v>9</v>
      </c>
      <c r="E31" s="82" t="s">
        <v>130</v>
      </c>
      <c r="F31" s="83" t="s">
        <v>131</v>
      </c>
      <c r="G31" s="86">
        <f>I31</f>
        <v>0.89879629629629632</v>
      </c>
      <c r="H31" s="83"/>
      <c r="I31" s="84">
        <f t="shared" si="0"/>
        <v>0.89879629629629632</v>
      </c>
      <c r="J31" s="83" t="s">
        <v>117</v>
      </c>
      <c r="K31" s="75">
        <v>0.79033564814814816</v>
      </c>
      <c r="L31" s="37">
        <v>0.10846064814814815</v>
      </c>
    </row>
    <row r="32" spans="1:12" ht="19.5" hidden="1">
      <c r="A32" s="2">
        <v>24</v>
      </c>
      <c r="B32" s="3">
        <v>3</v>
      </c>
      <c r="C32" s="3" t="s">
        <v>83</v>
      </c>
      <c r="D32" s="82" t="s">
        <v>69</v>
      </c>
      <c r="E32" s="82" t="s">
        <v>84</v>
      </c>
      <c r="F32" s="83" t="s">
        <v>85</v>
      </c>
      <c r="G32" s="86">
        <f>I32-H32</f>
        <v>0.98015046296296304</v>
      </c>
      <c r="H32" s="83"/>
      <c r="I32" s="84">
        <f t="shared" si="0"/>
        <v>0.98015046296296304</v>
      </c>
      <c r="J32" s="83" t="s">
        <v>72</v>
      </c>
      <c r="K32" s="74">
        <v>0.8741782407407408</v>
      </c>
      <c r="L32" s="37">
        <v>0.10597222222222223</v>
      </c>
    </row>
    <row r="33" spans="1:14" ht="19.5">
      <c r="A33" s="92"/>
      <c r="B33" s="3">
        <v>7</v>
      </c>
      <c r="C33" s="3" t="s">
        <v>56</v>
      </c>
      <c r="D33" s="82" t="s">
        <v>57</v>
      </c>
      <c r="E33" s="82" t="s">
        <v>58</v>
      </c>
      <c r="F33" s="83" t="s">
        <v>51</v>
      </c>
      <c r="G33" s="86">
        <f>I33-H33</f>
        <v>0.58726851851851869</v>
      </c>
      <c r="H33" s="87">
        <v>4.666666666666667</v>
      </c>
      <c r="I33" s="84" t="s">
        <v>330</v>
      </c>
      <c r="J33" s="83" t="s">
        <v>47</v>
      </c>
      <c r="K33" s="76" t="s">
        <v>329</v>
      </c>
      <c r="L33" s="37">
        <v>8.7268518518518523E-2</v>
      </c>
    </row>
    <row r="34" spans="1:14" ht="29.25" hidden="1">
      <c r="A34" s="90">
        <v>26</v>
      </c>
      <c r="B34" s="3">
        <v>8</v>
      </c>
      <c r="C34" s="3" t="s">
        <v>118</v>
      </c>
      <c r="D34" s="82" t="s">
        <v>114</v>
      </c>
      <c r="E34" s="82" t="s">
        <v>119</v>
      </c>
      <c r="F34" s="83" t="s">
        <v>116</v>
      </c>
      <c r="G34" s="86">
        <v>0.76890046296296299</v>
      </c>
      <c r="H34" s="83" t="s">
        <v>349</v>
      </c>
      <c r="I34" s="84" t="s">
        <v>338</v>
      </c>
      <c r="J34" s="83" t="s">
        <v>117</v>
      </c>
      <c r="K34" s="74" t="s">
        <v>331</v>
      </c>
      <c r="L34" s="37">
        <v>7.4224537037037033E-2</v>
      </c>
      <c r="M34" s="42"/>
      <c r="N34" s="42"/>
    </row>
    <row r="35" spans="1:14" ht="19.5" hidden="1">
      <c r="A35" s="3">
        <v>27</v>
      </c>
      <c r="B35" s="3">
        <v>4</v>
      </c>
      <c r="C35" s="3" t="s">
        <v>86</v>
      </c>
      <c r="D35" s="82" t="s">
        <v>87</v>
      </c>
      <c r="E35" s="82" t="s">
        <v>88</v>
      </c>
      <c r="F35" s="83" t="s">
        <v>89</v>
      </c>
      <c r="G35" s="86">
        <v>1.1137152777777779</v>
      </c>
      <c r="H35" s="87">
        <v>5.458333333333333</v>
      </c>
      <c r="I35" s="84" t="s">
        <v>342</v>
      </c>
      <c r="J35" s="83" t="s">
        <v>72</v>
      </c>
      <c r="K35" s="74" t="s">
        <v>332</v>
      </c>
      <c r="L35" s="37">
        <v>0.11371527777777778</v>
      </c>
    </row>
    <row r="36" spans="1:14" ht="19.5" hidden="1">
      <c r="A36" s="2">
        <v>28</v>
      </c>
      <c r="B36" s="3">
        <v>5</v>
      </c>
      <c r="C36" s="85" t="s">
        <v>109</v>
      </c>
      <c r="D36" s="82" t="s">
        <v>110</v>
      </c>
      <c r="E36" s="82" t="s">
        <v>111</v>
      </c>
      <c r="F36" s="83" t="s">
        <v>112</v>
      </c>
      <c r="G36" s="86" t="s">
        <v>359</v>
      </c>
      <c r="H36" s="88" t="s">
        <v>357</v>
      </c>
      <c r="I36" s="37" t="s">
        <v>358</v>
      </c>
      <c r="J36" s="83" t="s">
        <v>72</v>
      </c>
      <c r="K36" s="76" t="s">
        <v>333</v>
      </c>
      <c r="L36" s="37">
        <v>0.15972222222222224</v>
      </c>
    </row>
    <row r="37" spans="1:14" ht="19.5">
      <c r="A37" s="92"/>
      <c r="B37" s="3">
        <v>8</v>
      </c>
      <c r="C37" s="3" t="s">
        <v>81</v>
      </c>
      <c r="D37" s="82" t="s">
        <v>44</v>
      </c>
      <c r="E37" s="82" t="s">
        <v>82</v>
      </c>
      <c r="F37" s="83" t="s">
        <v>46</v>
      </c>
      <c r="G37" s="86" t="s">
        <v>353</v>
      </c>
      <c r="H37" s="83" t="s">
        <v>350</v>
      </c>
      <c r="I37" s="84" t="s">
        <v>341</v>
      </c>
      <c r="J37" s="83" t="s">
        <v>47</v>
      </c>
      <c r="K37" s="74" t="s">
        <v>334</v>
      </c>
      <c r="L37" s="37">
        <v>0.1004050925925926</v>
      </c>
    </row>
    <row r="38" spans="1:14" ht="19.5" hidden="1" customHeight="1">
      <c r="A38" s="90">
        <v>30</v>
      </c>
      <c r="B38" s="3">
        <v>9</v>
      </c>
      <c r="C38" s="3" t="s">
        <v>13</v>
      </c>
      <c r="D38" s="82" t="s">
        <v>14</v>
      </c>
      <c r="E38" s="82" t="s">
        <v>15</v>
      </c>
      <c r="F38" s="83" t="s">
        <v>16</v>
      </c>
      <c r="G38" s="86" t="s">
        <v>354</v>
      </c>
      <c r="H38" s="83" t="s">
        <v>351</v>
      </c>
      <c r="I38" s="84" t="s">
        <v>339</v>
      </c>
      <c r="J38" s="83" t="s">
        <v>12</v>
      </c>
      <c r="K38" s="74" t="s">
        <v>335</v>
      </c>
      <c r="L38" s="37">
        <v>8.4398148148148153E-2</v>
      </c>
    </row>
    <row r="39" spans="1:14" ht="19.5" hidden="1">
      <c r="A39" s="3">
        <v>31</v>
      </c>
      <c r="B39" s="3">
        <v>6</v>
      </c>
      <c r="C39" s="3" t="s">
        <v>96</v>
      </c>
      <c r="D39" s="82" t="s">
        <v>97</v>
      </c>
      <c r="E39" s="82" t="s">
        <v>98</v>
      </c>
      <c r="F39" s="83" t="s">
        <v>99</v>
      </c>
      <c r="G39" s="86" t="s">
        <v>355</v>
      </c>
      <c r="H39" s="83" t="s">
        <v>352</v>
      </c>
      <c r="I39" s="84" t="s">
        <v>343</v>
      </c>
      <c r="J39" s="83" t="s">
        <v>72</v>
      </c>
      <c r="K39" s="74" t="s">
        <v>336</v>
      </c>
      <c r="L39" s="37">
        <v>0.23545138888888886</v>
      </c>
    </row>
    <row r="40" spans="1:14" ht="19.5" hidden="1">
      <c r="A40" s="3">
        <v>32</v>
      </c>
      <c r="B40" s="3">
        <v>7</v>
      </c>
      <c r="C40" s="3" t="s">
        <v>76</v>
      </c>
      <c r="D40" s="82" t="s">
        <v>20</v>
      </c>
      <c r="E40" s="82" t="s">
        <v>77</v>
      </c>
      <c r="F40" s="83" t="s">
        <v>22</v>
      </c>
      <c r="G40" s="86" t="s">
        <v>356</v>
      </c>
      <c r="H40" s="87">
        <v>19.403819444444444</v>
      </c>
      <c r="I40" s="84" t="s">
        <v>340</v>
      </c>
      <c r="J40" s="83" t="s">
        <v>72</v>
      </c>
      <c r="K40" s="74" t="s">
        <v>337</v>
      </c>
      <c r="L40" s="37">
        <v>0.12314814814814816</v>
      </c>
      <c r="M40" s="42"/>
      <c r="N40" s="42"/>
    </row>
    <row r="41" spans="1:14" ht="19.5" hidden="1">
      <c r="A41" s="3"/>
      <c r="B41" s="3"/>
      <c r="C41" s="3" t="s">
        <v>17</v>
      </c>
      <c r="D41" s="82" t="s">
        <v>9</v>
      </c>
      <c r="E41" s="82" t="s">
        <v>18</v>
      </c>
      <c r="F41" s="83" t="s">
        <v>11</v>
      </c>
      <c r="G41" s="83"/>
      <c r="H41" s="83"/>
      <c r="I41" s="84" t="s">
        <v>328</v>
      </c>
      <c r="J41" s="83" t="s">
        <v>12</v>
      </c>
      <c r="K41" s="77"/>
      <c r="L41" s="41"/>
    </row>
    <row r="42" spans="1:14" ht="19.5" hidden="1">
      <c r="A42" s="2"/>
      <c r="B42" s="3"/>
      <c r="C42" s="3" t="s">
        <v>34</v>
      </c>
      <c r="D42" s="82" t="s">
        <v>35</v>
      </c>
      <c r="E42" s="82" t="s">
        <v>36</v>
      </c>
      <c r="F42" s="83" t="s">
        <v>37</v>
      </c>
      <c r="G42" s="83"/>
      <c r="H42" s="83"/>
      <c r="I42" s="84" t="s">
        <v>328</v>
      </c>
      <c r="J42" s="83" t="s">
        <v>12</v>
      </c>
      <c r="K42" s="43"/>
      <c r="L42" s="43"/>
    </row>
    <row r="43" spans="1:14" ht="19.5">
      <c r="A43" s="92"/>
      <c r="B43" s="3"/>
      <c r="C43" s="3" t="s">
        <v>48</v>
      </c>
      <c r="D43" s="82" t="s">
        <v>49</v>
      </c>
      <c r="E43" s="82" t="s">
        <v>50</v>
      </c>
      <c r="F43" s="83" t="s">
        <v>51</v>
      </c>
      <c r="G43" s="83" t="s">
        <v>328</v>
      </c>
      <c r="H43" s="83"/>
      <c r="I43" s="84" t="s">
        <v>328</v>
      </c>
      <c r="J43" s="83" t="s">
        <v>47</v>
      </c>
      <c r="K43" s="43"/>
      <c r="L43" s="43"/>
    </row>
    <row r="44" spans="1:14" ht="19.5">
      <c r="A44" s="92"/>
      <c r="B44" s="3"/>
      <c r="C44" s="3" t="s">
        <v>62</v>
      </c>
      <c r="D44" s="82" t="s">
        <v>44</v>
      </c>
      <c r="E44" s="82" t="s">
        <v>63</v>
      </c>
      <c r="F44" s="83" t="s">
        <v>64</v>
      </c>
      <c r="G44" s="83" t="s">
        <v>328</v>
      </c>
      <c r="H44" s="83"/>
      <c r="I44" s="84" t="s">
        <v>328</v>
      </c>
      <c r="J44" s="83" t="s">
        <v>47</v>
      </c>
      <c r="K44" s="43"/>
      <c r="L44" s="43"/>
    </row>
    <row r="45" spans="1:14" ht="19.5">
      <c r="A45" s="92"/>
      <c r="B45" s="3"/>
      <c r="C45" s="3" t="s">
        <v>90</v>
      </c>
      <c r="D45" s="82" t="s">
        <v>91</v>
      </c>
      <c r="E45" s="82" t="s">
        <v>92</v>
      </c>
      <c r="F45" s="83" t="s">
        <v>51</v>
      </c>
      <c r="G45" s="83" t="s">
        <v>328</v>
      </c>
      <c r="H45" s="83"/>
      <c r="I45" s="84" t="s">
        <v>328</v>
      </c>
      <c r="J45" s="83" t="s">
        <v>47</v>
      </c>
      <c r="K45" s="44"/>
      <c r="L45" s="44"/>
    </row>
    <row r="46" spans="1:14" ht="19.5" hidden="1">
      <c r="A46" s="90"/>
      <c r="B46" s="3"/>
      <c r="C46" s="3" t="s">
        <v>93</v>
      </c>
      <c r="D46" s="82" t="s">
        <v>69</v>
      </c>
      <c r="E46" s="82" t="s">
        <v>94</v>
      </c>
      <c r="F46" s="83" t="s">
        <v>95</v>
      </c>
      <c r="G46" s="83"/>
      <c r="H46" s="83"/>
      <c r="I46" s="84" t="s">
        <v>328</v>
      </c>
      <c r="J46" s="83" t="s">
        <v>72</v>
      </c>
      <c r="K46" s="43"/>
      <c r="L46" s="43"/>
    </row>
    <row r="47" spans="1:14" ht="19.5" hidden="1">
      <c r="A47" s="3"/>
      <c r="B47" s="3"/>
      <c r="C47" s="3" t="s">
        <v>100</v>
      </c>
      <c r="D47" s="82" t="s">
        <v>101</v>
      </c>
      <c r="E47" s="82" t="s">
        <v>102</v>
      </c>
      <c r="F47" s="83" t="s">
        <v>67</v>
      </c>
      <c r="G47" s="83"/>
      <c r="H47" s="83"/>
      <c r="I47" s="84" t="s">
        <v>328</v>
      </c>
      <c r="J47" s="83" t="s">
        <v>12</v>
      </c>
      <c r="K47" s="43"/>
      <c r="L47" s="43"/>
    </row>
    <row r="50" spans="1:10" hidden="1"/>
    <row r="51" spans="1:10" hidden="1"/>
    <row r="52" spans="1:10" hidden="1">
      <c r="A52" s="157" t="s">
        <v>364</v>
      </c>
      <c r="B52" s="157"/>
      <c r="C52" s="157"/>
      <c r="D52" s="157"/>
      <c r="F52" s="157" t="s">
        <v>365</v>
      </c>
      <c r="G52" s="157"/>
      <c r="I52" s="157" t="s">
        <v>366</v>
      </c>
      <c r="J52" s="157"/>
    </row>
    <row r="53" spans="1:10" hidden="1">
      <c r="A53" s="157" t="s">
        <v>367</v>
      </c>
      <c r="B53" s="157"/>
      <c r="C53" s="157"/>
      <c r="D53" s="157"/>
      <c r="F53" s="157" t="s">
        <v>368</v>
      </c>
      <c r="G53" s="157"/>
      <c r="I53" s="157" t="s">
        <v>369</v>
      </c>
      <c r="J53" s="157"/>
    </row>
    <row r="54" spans="1:10">
      <c r="A54" s="157" t="s">
        <v>360</v>
      </c>
      <c r="B54" s="157"/>
      <c r="C54" s="157"/>
      <c r="D54" s="157"/>
      <c r="F54" s="157" t="s">
        <v>362</v>
      </c>
      <c r="G54" s="157"/>
    </row>
    <row r="55" spans="1:10">
      <c r="A55" s="157" t="s">
        <v>361</v>
      </c>
      <c r="B55" s="157"/>
      <c r="C55" s="157"/>
      <c r="D55" s="157"/>
      <c r="F55" s="157" t="s">
        <v>363</v>
      </c>
      <c r="G55" s="157"/>
    </row>
    <row r="58" spans="1:10">
      <c r="A58" s="157" t="s">
        <v>364</v>
      </c>
      <c r="B58" s="157"/>
      <c r="C58" s="157"/>
      <c r="D58" s="157"/>
      <c r="F58" s="157" t="s">
        <v>365</v>
      </c>
      <c r="G58" s="157"/>
      <c r="I58" s="157" t="s">
        <v>366</v>
      </c>
      <c r="J58" s="157"/>
    </row>
    <row r="59" spans="1:10">
      <c r="A59" s="157" t="s">
        <v>367</v>
      </c>
      <c r="B59" s="157"/>
      <c r="C59" s="157"/>
      <c r="D59" s="157"/>
      <c r="F59" s="157" t="s">
        <v>368</v>
      </c>
      <c r="G59" s="157"/>
      <c r="I59" s="157" t="s">
        <v>369</v>
      </c>
      <c r="J59" s="157"/>
    </row>
  </sheetData>
  <autoFilter ref="A8:R47">
    <filterColumn colId="9">
      <filters>
        <filter val="Т2"/>
      </filters>
    </filterColumn>
  </autoFilter>
  <mergeCells count="23">
    <mergeCell ref="D1:F2"/>
    <mergeCell ref="I3:J3"/>
    <mergeCell ref="C4:F4"/>
    <mergeCell ref="I4:J4"/>
    <mergeCell ref="I5:J5"/>
    <mergeCell ref="A6:J6"/>
    <mergeCell ref="A54:D54"/>
    <mergeCell ref="F54:G54"/>
    <mergeCell ref="A55:D55"/>
    <mergeCell ref="F55:G55"/>
    <mergeCell ref="A53:D53"/>
    <mergeCell ref="F53:G53"/>
    <mergeCell ref="I53:J53"/>
    <mergeCell ref="F7:J7"/>
    <mergeCell ref="A52:D52"/>
    <mergeCell ref="F52:G52"/>
    <mergeCell ref="I52:J52"/>
    <mergeCell ref="A58:D58"/>
    <mergeCell ref="F58:G58"/>
    <mergeCell ref="I58:J58"/>
    <mergeCell ref="A59:D59"/>
    <mergeCell ref="F59:G59"/>
    <mergeCell ref="I59:J59"/>
  </mergeCells>
  <pageMargins left="0.25" right="0.25" top="0.75" bottom="0.75" header="0.3" footer="0.3"/>
  <pageSetup paperSize="9" scale="9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N59"/>
  <sheetViews>
    <sheetView zoomScale="130" zoomScaleNormal="130" workbookViewId="0">
      <selection activeCell="I5" sqref="I5:J5"/>
    </sheetView>
  </sheetViews>
  <sheetFormatPr defaultRowHeight="15"/>
  <cols>
    <col min="1" max="1" width="8" style="1" bestFit="1" customWidth="1"/>
    <col min="2" max="2" width="7.28515625" style="1" bestFit="1" customWidth="1"/>
    <col min="3" max="3" width="4.42578125" style="1" bestFit="1" customWidth="1"/>
    <col min="4" max="4" width="10.5703125" style="1" bestFit="1" customWidth="1"/>
    <col min="5" max="5" width="15.42578125" style="1" bestFit="1" customWidth="1"/>
    <col min="6" max="6" width="15" style="1" customWidth="1"/>
    <col min="7" max="7" width="9.140625" style="1" customWidth="1"/>
    <col min="8" max="8" width="11.28515625" style="1" bestFit="1" customWidth="1"/>
    <col min="9" max="9" width="12" style="1" bestFit="1" customWidth="1"/>
    <col min="10" max="10" width="9.140625" style="1"/>
    <col min="11" max="12" width="0" style="1" hidden="1" customWidth="1"/>
    <col min="13" max="16384" width="9.140625" style="1"/>
  </cols>
  <sheetData>
    <row r="1" spans="1:12">
      <c r="D1" s="153" t="s">
        <v>138</v>
      </c>
      <c r="E1" s="154"/>
      <c r="F1" s="154"/>
      <c r="G1" s="40"/>
      <c r="H1" s="40"/>
    </row>
    <row r="2" spans="1:12">
      <c r="D2" s="154"/>
      <c r="E2" s="154"/>
      <c r="F2" s="154"/>
      <c r="G2" s="40"/>
      <c r="H2" s="40"/>
    </row>
    <row r="3" spans="1:12">
      <c r="I3" s="155" t="s">
        <v>139</v>
      </c>
      <c r="J3" s="155"/>
    </row>
    <row r="4" spans="1:12">
      <c r="C4" s="160" t="s">
        <v>136</v>
      </c>
      <c r="D4" s="160"/>
      <c r="E4" s="160"/>
      <c r="F4" s="160"/>
      <c r="G4" s="39"/>
      <c r="H4" s="39"/>
      <c r="I4" s="161" t="s">
        <v>137</v>
      </c>
      <c r="J4" s="161"/>
    </row>
    <row r="5" spans="1:12">
      <c r="C5" s="39"/>
      <c r="D5" s="39"/>
      <c r="E5" s="39"/>
      <c r="F5" s="39"/>
      <c r="G5" s="39"/>
      <c r="H5" s="39"/>
      <c r="I5" s="156"/>
      <c r="J5" s="156"/>
    </row>
    <row r="6" spans="1:12">
      <c r="A6" s="159" t="s">
        <v>374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2">
      <c r="F7" s="158" t="s">
        <v>135</v>
      </c>
      <c r="G7" s="158"/>
      <c r="H7" s="158"/>
      <c r="I7" s="158"/>
      <c r="J7" s="158"/>
    </row>
    <row r="8" spans="1:12" ht="18">
      <c r="A8" s="78" t="s">
        <v>0</v>
      </c>
      <c r="B8" s="78" t="s">
        <v>1</v>
      </c>
      <c r="C8" s="79" t="s">
        <v>2</v>
      </c>
      <c r="D8" s="80" t="s">
        <v>3</v>
      </c>
      <c r="E8" s="81" t="s">
        <v>4</v>
      </c>
      <c r="F8" s="78" t="s">
        <v>5</v>
      </c>
      <c r="G8" s="81" t="s">
        <v>348</v>
      </c>
      <c r="H8" s="81" t="s">
        <v>347</v>
      </c>
      <c r="I8" s="81" t="s">
        <v>6</v>
      </c>
      <c r="J8" s="78" t="s">
        <v>7</v>
      </c>
    </row>
    <row r="9" spans="1:12" ht="19.5">
      <c r="A9" s="3">
        <v>1</v>
      </c>
      <c r="B9" s="3">
        <v>1</v>
      </c>
      <c r="C9" s="3" t="s">
        <v>8</v>
      </c>
      <c r="D9" s="82" t="s">
        <v>9</v>
      </c>
      <c r="E9" s="82" t="s">
        <v>10</v>
      </c>
      <c r="F9" s="83" t="s">
        <v>11</v>
      </c>
      <c r="G9" s="86">
        <f>I9-H9</f>
        <v>0.50233796296296296</v>
      </c>
      <c r="H9" s="83"/>
      <c r="I9" s="84">
        <f t="shared" ref="I9:I32" si="0">K9+L9</f>
        <v>0.50233796296296296</v>
      </c>
      <c r="J9" s="83" t="s">
        <v>12</v>
      </c>
      <c r="K9" s="74">
        <v>0.43004629629629632</v>
      </c>
      <c r="L9" s="37">
        <v>7.2291666666666657E-2</v>
      </c>
    </row>
    <row r="10" spans="1:12" ht="29.25" hidden="1">
      <c r="A10" s="3">
        <v>2</v>
      </c>
      <c r="B10" s="3">
        <v>1</v>
      </c>
      <c r="C10" s="3" t="s">
        <v>113</v>
      </c>
      <c r="D10" s="82" t="s">
        <v>114</v>
      </c>
      <c r="E10" s="82" t="s">
        <v>115</v>
      </c>
      <c r="F10" s="83" t="s">
        <v>116</v>
      </c>
      <c r="G10" s="86">
        <f>I10</f>
        <v>0.5221527777777778</v>
      </c>
      <c r="H10" s="83"/>
      <c r="I10" s="84">
        <f t="shared" si="0"/>
        <v>0.5221527777777778</v>
      </c>
      <c r="J10" s="83" t="s">
        <v>117</v>
      </c>
      <c r="K10" s="75">
        <v>0.44974537037037038</v>
      </c>
      <c r="L10" s="37">
        <v>7.2407407407407406E-2</v>
      </c>
    </row>
    <row r="11" spans="1:12" ht="19.5">
      <c r="A11" s="3">
        <v>2</v>
      </c>
      <c r="B11" s="3">
        <v>2</v>
      </c>
      <c r="C11" s="3" t="s">
        <v>23</v>
      </c>
      <c r="D11" s="82" t="s">
        <v>24</v>
      </c>
      <c r="E11" s="82" t="s">
        <v>25</v>
      </c>
      <c r="F11" s="83" t="s">
        <v>26</v>
      </c>
      <c r="G11" s="86">
        <f>I11-H11</f>
        <v>0.54659722222222229</v>
      </c>
      <c r="H11" s="83"/>
      <c r="I11" s="84">
        <f t="shared" si="0"/>
        <v>0.54659722222222229</v>
      </c>
      <c r="J11" s="83" t="s">
        <v>12</v>
      </c>
      <c r="K11" s="74">
        <v>0.47142361111111114</v>
      </c>
      <c r="L11" s="37">
        <v>7.5173611111111108E-2</v>
      </c>
    </row>
    <row r="12" spans="1:12" ht="29.25" hidden="1">
      <c r="A12" s="3">
        <v>4</v>
      </c>
      <c r="B12" s="3">
        <v>2</v>
      </c>
      <c r="C12" s="3" t="s">
        <v>122</v>
      </c>
      <c r="D12" s="82" t="s">
        <v>114</v>
      </c>
      <c r="E12" s="82" t="s">
        <v>123</v>
      </c>
      <c r="F12" s="83" t="s">
        <v>116</v>
      </c>
      <c r="G12" s="86">
        <f>I12</f>
        <v>0.55690972222222224</v>
      </c>
      <c r="H12" s="83"/>
      <c r="I12" s="84">
        <f t="shared" si="0"/>
        <v>0.55690972222222224</v>
      </c>
      <c r="J12" s="83" t="s">
        <v>117</v>
      </c>
      <c r="K12" s="75">
        <v>0.45421296296296299</v>
      </c>
      <c r="L12" s="37">
        <v>0.10269675925925925</v>
      </c>
    </row>
    <row r="13" spans="1:12" ht="19.5">
      <c r="A13" s="3">
        <v>3</v>
      </c>
      <c r="B13" s="3">
        <v>3</v>
      </c>
      <c r="C13" s="3" t="s">
        <v>38</v>
      </c>
      <c r="D13" s="82" t="s">
        <v>39</v>
      </c>
      <c r="E13" s="82" t="s">
        <v>40</v>
      </c>
      <c r="F13" s="83" t="s">
        <v>16</v>
      </c>
      <c r="G13" s="86">
        <f>I13-H13</f>
        <v>0.57702546296296298</v>
      </c>
      <c r="H13" s="83"/>
      <c r="I13" s="84">
        <f t="shared" si="0"/>
        <v>0.57702546296296298</v>
      </c>
      <c r="J13" s="83" t="s">
        <v>12</v>
      </c>
      <c r="K13" s="74">
        <v>0.49920138888888888</v>
      </c>
      <c r="L13" s="37">
        <v>7.7824074074074087E-2</v>
      </c>
    </row>
    <row r="14" spans="1:12" ht="29.25" hidden="1">
      <c r="A14" s="3">
        <v>6</v>
      </c>
      <c r="B14" s="3">
        <v>3</v>
      </c>
      <c r="C14" s="3" t="s">
        <v>124</v>
      </c>
      <c r="D14" s="82" t="s">
        <v>114</v>
      </c>
      <c r="E14" s="82" t="s">
        <v>125</v>
      </c>
      <c r="F14" s="83" t="s">
        <v>116</v>
      </c>
      <c r="G14" s="86">
        <f>I14</f>
        <v>0.58223379629629635</v>
      </c>
      <c r="H14" s="83"/>
      <c r="I14" s="84">
        <f t="shared" si="0"/>
        <v>0.58223379629629635</v>
      </c>
      <c r="J14" s="83" t="s">
        <v>117</v>
      </c>
      <c r="K14" s="75">
        <v>0.48457175925925927</v>
      </c>
      <c r="L14" s="37">
        <v>9.7662037037037033E-2</v>
      </c>
    </row>
    <row r="15" spans="1:12" ht="19.5" customHeight="1">
      <c r="A15" s="3">
        <v>4</v>
      </c>
      <c r="B15" s="3">
        <v>4</v>
      </c>
      <c r="C15" s="3" t="s">
        <v>19</v>
      </c>
      <c r="D15" s="82" t="s">
        <v>20</v>
      </c>
      <c r="E15" s="82" t="s">
        <v>21</v>
      </c>
      <c r="F15" s="83" t="s">
        <v>22</v>
      </c>
      <c r="G15" s="86">
        <f t="shared" ref="G15:G16" si="1">I15-H15</f>
        <v>0.58668981481481486</v>
      </c>
      <c r="H15" s="83"/>
      <c r="I15" s="84">
        <f t="shared" si="0"/>
        <v>0.58668981481481486</v>
      </c>
      <c r="J15" s="83" t="s">
        <v>12</v>
      </c>
      <c r="K15" s="74">
        <v>0.51364583333333336</v>
      </c>
      <c r="L15" s="37">
        <v>7.3043981481481488E-2</v>
      </c>
    </row>
    <row r="16" spans="1:12" ht="19.5">
      <c r="A16" s="3">
        <v>5</v>
      </c>
      <c r="B16" s="3">
        <v>5</v>
      </c>
      <c r="C16" s="3" t="s">
        <v>27</v>
      </c>
      <c r="D16" s="82" t="s">
        <v>28</v>
      </c>
      <c r="E16" s="82" t="s">
        <v>29</v>
      </c>
      <c r="F16" s="83" t="s">
        <v>30</v>
      </c>
      <c r="G16" s="86">
        <f t="shared" si="1"/>
        <v>0.61535879629629631</v>
      </c>
      <c r="H16" s="83"/>
      <c r="I16" s="84">
        <f t="shared" si="0"/>
        <v>0.61535879629629631</v>
      </c>
      <c r="J16" s="83" t="s">
        <v>12</v>
      </c>
      <c r="K16" s="74">
        <v>0.53290509259259256</v>
      </c>
      <c r="L16" s="37">
        <v>8.245370370370371E-2</v>
      </c>
    </row>
    <row r="17" spans="1:12" ht="29.25" hidden="1">
      <c r="A17" s="3">
        <v>9</v>
      </c>
      <c r="B17" s="3">
        <v>4</v>
      </c>
      <c r="C17" s="3" t="s">
        <v>126</v>
      </c>
      <c r="D17" s="82" t="s">
        <v>114</v>
      </c>
      <c r="E17" s="82" t="s">
        <v>127</v>
      </c>
      <c r="F17" s="83" t="s">
        <v>128</v>
      </c>
      <c r="G17" s="86">
        <f>I17</f>
        <v>0.61807870370370366</v>
      </c>
      <c r="H17" s="83"/>
      <c r="I17" s="84">
        <f t="shared" si="0"/>
        <v>0.61807870370370366</v>
      </c>
      <c r="J17" s="83" t="s">
        <v>117</v>
      </c>
      <c r="K17" s="75">
        <v>0.53575231481481478</v>
      </c>
      <c r="L17" s="37">
        <v>8.2326388888888893E-2</v>
      </c>
    </row>
    <row r="18" spans="1:12" ht="19.5" hidden="1">
      <c r="A18" s="3">
        <v>10</v>
      </c>
      <c r="B18" s="3">
        <v>1</v>
      </c>
      <c r="C18" s="3" t="s">
        <v>73</v>
      </c>
      <c r="D18" s="82" t="s">
        <v>74</v>
      </c>
      <c r="E18" s="82" t="s">
        <v>75</v>
      </c>
      <c r="F18" s="83" t="s">
        <v>26</v>
      </c>
      <c r="G18" s="86">
        <f t="shared" ref="G18:G19" si="2">I18-H18</f>
        <v>0.64967592592592593</v>
      </c>
      <c r="H18" s="86">
        <v>1.0416666666666667E-3</v>
      </c>
      <c r="I18" s="84">
        <f t="shared" si="0"/>
        <v>0.65071759259259265</v>
      </c>
      <c r="J18" s="83" t="s">
        <v>72</v>
      </c>
      <c r="K18" s="74">
        <v>0.56340277777777781</v>
      </c>
      <c r="L18" s="37">
        <v>8.7314814814814803E-2</v>
      </c>
    </row>
    <row r="19" spans="1:12" ht="19.5">
      <c r="A19" s="3">
        <v>6</v>
      </c>
      <c r="B19" s="3">
        <v>1</v>
      </c>
      <c r="C19" s="3" t="s">
        <v>52</v>
      </c>
      <c r="D19" s="82" t="s">
        <v>53</v>
      </c>
      <c r="E19" s="82" t="s">
        <v>54</v>
      </c>
      <c r="F19" s="83" t="s">
        <v>55</v>
      </c>
      <c r="G19" s="86">
        <f t="shared" si="2"/>
        <v>0.65449074074074076</v>
      </c>
      <c r="H19" s="83"/>
      <c r="I19" s="84">
        <f t="shared" si="0"/>
        <v>0.65449074074074076</v>
      </c>
      <c r="J19" s="83" t="s">
        <v>47</v>
      </c>
      <c r="K19" s="74">
        <v>0.56590277777777775</v>
      </c>
      <c r="L19" s="37">
        <v>8.8587962962962966E-2</v>
      </c>
    </row>
    <row r="20" spans="1:12" ht="29.25" hidden="1">
      <c r="A20" s="3">
        <v>12</v>
      </c>
      <c r="B20" s="3">
        <v>5</v>
      </c>
      <c r="C20" s="3" t="s">
        <v>120</v>
      </c>
      <c r="D20" s="82" t="s">
        <v>114</v>
      </c>
      <c r="E20" s="82" t="s">
        <v>121</v>
      </c>
      <c r="F20" s="83" t="s">
        <v>116</v>
      </c>
      <c r="G20" s="86">
        <f>I20-H20</f>
        <v>0.66905092592592597</v>
      </c>
      <c r="H20" s="86">
        <v>6.9444444444444447E-4</v>
      </c>
      <c r="I20" s="84">
        <f t="shared" si="0"/>
        <v>0.66974537037037041</v>
      </c>
      <c r="J20" s="83" t="s">
        <v>117</v>
      </c>
      <c r="K20" s="75">
        <v>0.46770833333333334</v>
      </c>
      <c r="L20" s="37">
        <v>0.20203703703703701</v>
      </c>
    </row>
    <row r="21" spans="1:12" ht="19.5">
      <c r="A21" s="3">
        <v>7</v>
      </c>
      <c r="B21" s="3">
        <v>6</v>
      </c>
      <c r="C21" s="3" t="s">
        <v>106</v>
      </c>
      <c r="D21" s="82" t="s">
        <v>44</v>
      </c>
      <c r="E21" s="82" t="s">
        <v>107</v>
      </c>
      <c r="F21" s="83" t="s">
        <v>108</v>
      </c>
      <c r="G21" s="86">
        <f t="shared" ref="G21:G28" si="3">I21-H21</f>
        <v>0.68268518518518517</v>
      </c>
      <c r="H21" s="83"/>
      <c r="I21" s="84">
        <f t="shared" si="0"/>
        <v>0.68268518518518517</v>
      </c>
      <c r="J21" s="83" t="s">
        <v>12</v>
      </c>
      <c r="K21" s="74">
        <v>0.5794097222222222</v>
      </c>
      <c r="L21" s="37">
        <v>0.10327546296296297</v>
      </c>
    </row>
    <row r="22" spans="1:12" ht="19.5">
      <c r="A22" s="3">
        <v>8</v>
      </c>
      <c r="B22" s="3">
        <v>7</v>
      </c>
      <c r="C22" s="3" t="s">
        <v>31</v>
      </c>
      <c r="D22" s="82" t="s">
        <v>24</v>
      </c>
      <c r="E22" s="82" t="s">
        <v>32</v>
      </c>
      <c r="F22" s="83" t="s">
        <v>33</v>
      </c>
      <c r="G22" s="86">
        <f t="shared" si="3"/>
        <v>0.60086805555555545</v>
      </c>
      <c r="H22" s="86">
        <v>8.3333333333333329E-2</v>
      </c>
      <c r="I22" s="84">
        <f t="shared" si="0"/>
        <v>0.68420138888888882</v>
      </c>
      <c r="J22" s="83" t="s">
        <v>12</v>
      </c>
      <c r="K22" s="74">
        <v>0.6058796296296296</v>
      </c>
      <c r="L22" s="37">
        <v>7.8321759259259258E-2</v>
      </c>
    </row>
    <row r="23" spans="1:12" ht="19.5">
      <c r="A23" s="3">
        <v>9</v>
      </c>
      <c r="B23" s="3">
        <v>2</v>
      </c>
      <c r="C23" s="3" t="s">
        <v>59</v>
      </c>
      <c r="D23" s="82" t="s">
        <v>60</v>
      </c>
      <c r="E23" s="82" t="s">
        <v>61</v>
      </c>
      <c r="F23" s="83" t="s">
        <v>46</v>
      </c>
      <c r="G23" s="86">
        <f t="shared" si="3"/>
        <v>0.69907407407407407</v>
      </c>
      <c r="H23" s="83"/>
      <c r="I23" s="84">
        <f t="shared" si="0"/>
        <v>0.69907407407407407</v>
      </c>
      <c r="J23" s="83" t="s">
        <v>47</v>
      </c>
      <c r="K23" s="74">
        <v>0.60638888888888887</v>
      </c>
      <c r="L23" s="37">
        <v>9.268518518518519E-2</v>
      </c>
    </row>
    <row r="24" spans="1:12" ht="19.5">
      <c r="A24" s="3">
        <v>10</v>
      </c>
      <c r="B24" s="3">
        <v>3</v>
      </c>
      <c r="C24" s="3" t="s">
        <v>103</v>
      </c>
      <c r="D24" s="82" t="s">
        <v>104</v>
      </c>
      <c r="E24" s="82" t="s">
        <v>105</v>
      </c>
      <c r="F24" s="83" t="s">
        <v>46</v>
      </c>
      <c r="G24" s="86">
        <f t="shared" si="3"/>
        <v>0.71527777777777779</v>
      </c>
      <c r="H24" s="83"/>
      <c r="I24" s="84">
        <f t="shared" si="0"/>
        <v>0.71527777777777779</v>
      </c>
      <c r="J24" s="83" t="s">
        <v>47</v>
      </c>
      <c r="K24" s="74">
        <v>0.61934027777777778</v>
      </c>
      <c r="L24" s="37">
        <v>9.5937500000000009E-2</v>
      </c>
    </row>
    <row r="25" spans="1:12" ht="19.5" customHeight="1">
      <c r="A25" s="3">
        <v>11</v>
      </c>
      <c r="B25" s="3">
        <v>4</v>
      </c>
      <c r="C25" s="3" t="s">
        <v>43</v>
      </c>
      <c r="D25" s="82" t="s">
        <v>44</v>
      </c>
      <c r="E25" s="82" t="s">
        <v>45</v>
      </c>
      <c r="F25" s="83" t="s">
        <v>46</v>
      </c>
      <c r="G25" s="86">
        <f t="shared" si="3"/>
        <v>0.8057523148148148</v>
      </c>
      <c r="H25" s="83"/>
      <c r="I25" s="84">
        <f t="shared" si="0"/>
        <v>0.8057523148148148</v>
      </c>
      <c r="J25" s="83" t="s">
        <v>47</v>
      </c>
      <c r="K25" s="74">
        <v>0.72103009259259254</v>
      </c>
      <c r="L25" s="37">
        <v>8.4722222222222213E-2</v>
      </c>
    </row>
    <row r="26" spans="1:12" ht="19.5" hidden="1">
      <c r="A26" s="3">
        <v>18</v>
      </c>
      <c r="B26" s="3">
        <v>2</v>
      </c>
      <c r="C26" s="3" t="s">
        <v>68</v>
      </c>
      <c r="D26" s="82" t="s">
        <v>69</v>
      </c>
      <c r="E26" s="82" t="s">
        <v>70</v>
      </c>
      <c r="F26" s="83" t="s">
        <v>71</v>
      </c>
      <c r="G26" s="86">
        <f t="shared" si="3"/>
        <v>0.80751157407407415</v>
      </c>
      <c r="H26" s="83"/>
      <c r="I26" s="84">
        <f t="shared" si="0"/>
        <v>0.80751157407407415</v>
      </c>
      <c r="J26" s="83" t="s">
        <v>72</v>
      </c>
      <c r="K26" s="74">
        <v>0.70901620370370377</v>
      </c>
      <c r="L26" s="37">
        <v>9.8495370370370372E-2</v>
      </c>
    </row>
    <row r="27" spans="1:12" ht="19.5">
      <c r="A27" s="3">
        <v>12</v>
      </c>
      <c r="B27" s="3">
        <v>5</v>
      </c>
      <c r="C27" s="3" t="s">
        <v>78</v>
      </c>
      <c r="D27" s="82" t="s">
        <v>79</v>
      </c>
      <c r="E27" s="82" t="s">
        <v>80</v>
      </c>
      <c r="F27" s="83" t="s">
        <v>51</v>
      </c>
      <c r="G27" s="86">
        <f t="shared" si="3"/>
        <v>0.81201388888888881</v>
      </c>
      <c r="H27" s="83"/>
      <c r="I27" s="84">
        <f t="shared" si="0"/>
        <v>0.81201388888888881</v>
      </c>
      <c r="J27" s="83" t="s">
        <v>47</v>
      </c>
      <c r="K27" s="74">
        <v>0.68946759259259249</v>
      </c>
      <c r="L27" s="37">
        <v>0.12254629629629631</v>
      </c>
    </row>
    <row r="28" spans="1:12" ht="19.5">
      <c r="A28" s="3">
        <v>13</v>
      </c>
      <c r="B28" s="3">
        <v>6</v>
      </c>
      <c r="C28" s="3" t="s">
        <v>65</v>
      </c>
      <c r="D28" s="82" t="s">
        <v>28</v>
      </c>
      <c r="E28" s="82" t="s">
        <v>66</v>
      </c>
      <c r="F28" s="83" t="s">
        <v>67</v>
      </c>
      <c r="G28" s="86">
        <f t="shared" si="3"/>
        <v>0.88123842592592594</v>
      </c>
      <c r="H28" s="83"/>
      <c r="I28" s="84">
        <f t="shared" si="0"/>
        <v>0.88123842592592594</v>
      </c>
      <c r="J28" s="83" t="s">
        <v>47</v>
      </c>
      <c r="K28" s="74">
        <v>0.67339120370370376</v>
      </c>
      <c r="L28" s="37">
        <v>0.20784722222222221</v>
      </c>
    </row>
    <row r="29" spans="1:12" ht="19.5" hidden="1">
      <c r="A29" s="3">
        <v>21</v>
      </c>
      <c r="B29" s="3">
        <v>6</v>
      </c>
      <c r="C29" s="3" t="s">
        <v>132</v>
      </c>
      <c r="D29" s="82" t="s">
        <v>69</v>
      </c>
      <c r="E29" s="82" t="s">
        <v>133</v>
      </c>
      <c r="F29" s="83" t="s">
        <v>134</v>
      </c>
      <c r="G29" s="86">
        <f>I29-H29</f>
        <v>0.88692129629629635</v>
      </c>
      <c r="H29" s="86">
        <v>1.3888888888888889E-3</v>
      </c>
      <c r="I29" s="84">
        <f t="shared" si="0"/>
        <v>0.88831018518518523</v>
      </c>
      <c r="J29" s="83" t="s">
        <v>117</v>
      </c>
      <c r="K29" s="75">
        <v>0.77799768518518519</v>
      </c>
      <c r="L29" s="37">
        <v>0.11031249999999999</v>
      </c>
    </row>
    <row r="30" spans="1:12" ht="19.5">
      <c r="A30" s="3">
        <v>14</v>
      </c>
      <c r="B30" s="3">
        <v>8</v>
      </c>
      <c r="C30" s="3" t="s">
        <v>41</v>
      </c>
      <c r="D30" s="82" t="s">
        <v>9</v>
      </c>
      <c r="E30" s="82" t="s">
        <v>42</v>
      </c>
      <c r="F30" s="83" t="s">
        <v>11</v>
      </c>
      <c r="G30" s="86">
        <f>I30-H30</f>
        <v>0.89166666666666683</v>
      </c>
      <c r="H30" s="83"/>
      <c r="I30" s="84">
        <f t="shared" si="0"/>
        <v>0.89166666666666683</v>
      </c>
      <c r="J30" s="83" t="s">
        <v>12</v>
      </c>
      <c r="K30" s="74">
        <v>0.80206018518518529</v>
      </c>
      <c r="L30" s="37">
        <v>8.9606481481481481E-2</v>
      </c>
    </row>
    <row r="31" spans="1:12" ht="19.5" hidden="1">
      <c r="A31" s="3">
        <v>23</v>
      </c>
      <c r="B31" s="3">
        <v>7</v>
      </c>
      <c r="C31" s="3" t="s">
        <v>129</v>
      </c>
      <c r="D31" s="82" t="s">
        <v>9</v>
      </c>
      <c r="E31" s="82" t="s">
        <v>130</v>
      </c>
      <c r="F31" s="83" t="s">
        <v>131</v>
      </c>
      <c r="G31" s="86">
        <f>I31</f>
        <v>0.89879629629629632</v>
      </c>
      <c r="H31" s="83"/>
      <c r="I31" s="84">
        <f t="shared" si="0"/>
        <v>0.89879629629629632</v>
      </c>
      <c r="J31" s="83" t="s">
        <v>117</v>
      </c>
      <c r="K31" s="75">
        <v>0.79033564814814816</v>
      </c>
      <c r="L31" s="37">
        <v>0.10846064814814815</v>
      </c>
    </row>
    <row r="32" spans="1:12" ht="19.5" hidden="1">
      <c r="A32" s="3">
        <v>24</v>
      </c>
      <c r="B32" s="3">
        <v>3</v>
      </c>
      <c r="C32" s="3" t="s">
        <v>83</v>
      </c>
      <c r="D32" s="82" t="s">
        <v>69</v>
      </c>
      <c r="E32" s="82" t="s">
        <v>84</v>
      </c>
      <c r="F32" s="83" t="s">
        <v>85</v>
      </c>
      <c r="G32" s="86">
        <f>I32-H32</f>
        <v>0.98015046296296304</v>
      </c>
      <c r="H32" s="83"/>
      <c r="I32" s="84">
        <f t="shared" si="0"/>
        <v>0.98015046296296304</v>
      </c>
      <c r="J32" s="83" t="s">
        <v>72</v>
      </c>
      <c r="K32" s="74">
        <v>0.8741782407407408</v>
      </c>
      <c r="L32" s="37">
        <v>0.10597222222222223</v>
      </c>
    </row>
    <row r="33" spans="1:14" ht="19.5">
      <c r="A33" s="3">
        <v>15</v>
      </c>
      <c r="B33" s="3">
        <v>7</v>
      </c>
      <c r="C33" s="3" t="s">
        <v>56</v>
      </c>
      <c r="D33" s="82" t="s">
        <v>57</v>
      </c>
      <c r="E33" s="82" t="s">
        <v>58</v>
      </c>
      <c r="F33" s="83" t="s">
        <v>51</v>
      </c>
      <c r="G33" s="86">
        <f>I33-H33</f>
        <v>0.58726851851851869</v>
      </c>
      <c r="H33" s="87">
        <v>4.666666666666667</v>
      </c>
      <c r="I33" s="84" t="s">
        <v>330</v>
      </c>
      <c r="J33" s="83" t="s">
        <v>47</v>
      </c>
      <c r="K33" s="76" t="s">
        <v>329</v>
      </c>
      <c r="L33" s="37">
        <v>8.7268518518518523E-2</v>
      </c>
    </row>
    <row r="34" spans="1:14" ht="29.25" hidden="1">
      <c r="A34" s="3">
        <v>26</v>
      </c>
      <c r="B34" s="3">
        <v>8</v>
      </c>
      <c r="C34" s="3" t="s">
        <v>118</v>
      </c>
      <c r="D34" s="82" t="s">
        <v>114</v>
      </c>
      <c r="E34" s="82" t="s">
        <v>119</v>
      </c>
      <c r="F34" s="83" t="s">
        <v>116</v>
      </c>
      <c r="G34" s="86">
        <v>0.76890046296296299</v>
      </c>
      <c r="H34" s="83" t="s">
        <v>349</v>
      </c>
      <c r="I34" s="84" t="s">
        <v>338</v>
      </c>
      <c r="J34" s="83" t="s">
        <v>117</v>
      </c>
      <c r="K34" s="74" t="s">
        <v>331</v>
      </c>
      <c r="L34" s="37">
        <v>7.4224537037037033E-2</v>
      </c>
      <c r="M34" s="42"/>
      <c r="N34" s="42"/>
    </row>
    <row r="35" spans="1:14" ht="19.5" hidden="1">
      <c r="A35" s="3">
        <v>27</v>
      </c>
      <c r="B35" s="3">
        <v>4</v>
      </c>
      <c r="C35" s="3" t="s">
        <v>86</v>
      </c>
      <c r="D35" s="82" t="s">
        <v>87</v>
      </c>
      <c r="E35" s="82" t="s">
        <v>88</v>
      </c>
      <c r="F35" s="83" t="s">
        <v>89</v>
      </c>
      <c r="G35" s="86">
        <v>1.1137152777777779</v>
      </c>
      <c r="H35" s="87">
        <v>5.458333333333333</v>
      </c>
      <c r="I35" s="84" t="s">
        <v>342</v>
      </c>
      <c r="J35" s="83" t="s">
        <v>72</v>
      </c>
      <c r="K35" s="74" t="s">
        <v>332</v>
      </c>
      <c r="L35" s="37">
        <v>0.11371527777777778</v>
      </c>
    </row>
    <row r="36" spans="1:14" ht="19.5" hidden="1">
      <c r="A36" s="3">
        <v>28</v>
      </c>
      <c r="B36" s="3">
        <v>5</v>
      </c>
      <c r="C36" s="85" t="s">
        <v>109</v>
      </c>
      <c r="D36" s="82" t="s">
        <v>110</v>
      </c>
      <c r="E36" s="82" t="s">
        <v>111</v>
      </c>
      <c r="F36" s="83" t="s">
        <v>112</v>
      </c>
      <c r="G36" s="86" t="s">
        <v>359</v>
      </c>
      <c r="H36" s="88" t="s">
        <v>357</v>
      </c>
      <c r="I36" s="37" t="s">
        <v>358</v>
      </c>
      <c r="J36" s="83" t="s">
        <v>72</v>
      </c>
      <c r="K36" s="76" t="s">
        <v>333</v>
      </c>
      <c r="L36" s="37">
        <v>0.15972222222222224</v>
      </c>
    </row>
    <row r="37" spans="1:14" ht="19.5">
      <c r="A37" s="3">
        <v>16</v>
      </c>
      <c r="B37" s="3">
        <v>8</v>
      </c>
      <c r="C37" s="3" t="s">
        <v>81</v>
      </c>
      <c r="D37" s="82" t="s">
        <v>44</v>
      </c>
      <c r="E37" s="82" t="s">
        <v>82</v>
      </c>
      <c r="F37" s="83" t="s">
        <v>46</v>
      </c>
      <c r="G37" s="86" t="s">
        <v>353</v>
      </c>
      <c r="H37" s="83" t="s">
        <v>350</v>
      </c>
      <c r="I37" s="84" t="s">
        <v>341</v>
      </c>
      <c r="J37" s="83" t="s">
        <v>47</v>
      </c>
      <c r="K37" s="74" t="s">
        <v>334</v>
      </c>
      <c r="L37" s="37">
        <v>0.1004050925925926</v>
      </c>
    </row>
    <row r="38" spans="1:14" ht="19.5" customHeight="1">
      <c r="A38" s="3">
        <v>17</v>
      </c>
      <c r="B38" s="3">
        <v>9</v>
      </c>
      <c r="C38" s="3" t="s">
        <v>13</v>
      </c>
      <c r="D38" s="82" t="s">
        <v>14</v>
      </c>
      <c r="E38" s="82" t="s">
        <v>15</v>
      </c>
      <c r="F38" s="83" t="s">
        <v>16</v>
      </c>
      <c r="G38" s="86" t="s">
        <v>354</v>
      </c>
      <c r="H38" s="83" t="s">
        <v>351</v>
      </c>
      <c r="I38" s="84" t="s">
        <v>339</v>
      </c>
      <c r="J38" s="83" t="s">
        <v>12</v>
      </c>
      <c r="K38" s="74" t="s">
        <v>335</v>
      </c>
      <c r="L38" s="37">
        <v>8.4398148148148153E-2</v>
      </c>
    </row>
    <row r="39" spans="1:14" ht="19.5" hidden="1">
      <c r="A39" s="3">
        <v>31</v>
      </c>
      <c r="B39" s="3">
        <v>6</v>
      </c>
      <c r="C39" s="3" t="s">
        <v>96</v>
      </c>
      <c r="D39" s="82" t="s">
        <v>97</v>
      </c>
      <c r="E39" s="82" t="s">
        <v>98</v>
      </c>
      <c r="F39" s="83" t="s">
        <v>99</v>
      </c>
      <c r="G39" s="86" t="s">
        <v>355</v>
      </c>
      <c r="H39" s="83" t="s">
        <v>352</v>
      </c>
      <c r="I39" s="84" t="s">
        <v>343</v>
      </c>
      <c r="J39" s="83" t="s">
        <v>72</v>
      </c>
      <c r="K39" s="74" t="s">
        <v>336</v>
      </c>
      <c r="L39" s="37">
        <v>0.23545138888888886</v>
      </c>
    </row>
    <row r="40" spans="1:14" ht="19.5" hidden="1">
      <c r="A40" s="3">
        <v>32</v>
      </c>
      <c r="B40" s="3">
        <v>7</v>
      </c>
      <c r="C40" s="3" t="s">
        <v>76</v>
      </c>
      <c r="D40" s="82" t="s">
        <v>20</v>
      </c>
      <c r="E40" s="82" t="s">
        <v>77</v>
      </c>
      <c r="F40" s="83" t="s">
        <v>22</v>
      </c>
      <c r="G40" s="86" t="s">
        <v>356</v>
      </c>
      <c r="H40" s="87">
        <v>19.403819444444444</v>
      </c>
      <c r="I40" s="84" t="s">
        <v>340</v>
      </c>
      <c r="J40" s="83" t="s">
        <v>72</v>
      </c>
      <c r="K40" s="74" t="s">
        <v>337</v>
      </c>
      <c r="L40" s="37">
        <v>0.12314814814814816</v>
      </c>
      <c r="M40" s="42"/>
      <c r="N40" s="42"/>
    </row>
    <row r="41" spans="1:14" ht="19.5">
      <c r="A41" s="3"/>
      <c r="B41" s="3"/>
      <c r="C41" s="3" t="s">
        <v>17</v>
      </c>
      <c r="D41" s="82" t="s">
        <v>9</v>
      </c>
      <c r="E41" s="82" t="s">
        <v>18</v>
      </c>
      <c r="F41" s="83" t="s">
        <v>11</v>
      </c>
      <c r="G41" s="86" t="str">
        <f>I41</f>
        <v>нк</v>
      </c>
      <c r="H41" s="83"/>
      <c r="I41" s="84" t="s">
        <v>328</v>
      </c>
      <c r="J41" s="83" t="s">
        <v>12</v>
      </c>
      <c r="K41" s="77"/>
      <c r="L41" s="41"/>
    </row>
    <row r="42" spans="1:14" ht="19.5">
      <c r="A42" s="3"/>
      <c r="B42" s="3"/>
      <c r="C42" s="3" t="s">
        <v>34</v>
      </c>
      <c r="D42" s="82" t="s">
        <v>35</v>
      </c>
      <c r="E42" s="82" t="s">
        <v>36</v>
      </c>
      <c r="F42" s="83" t="s">
        <v>37</v>
      </c>
      <c r="G42" s="86" t="str">
        <f t="shared" ref="G42:G45" si="4">I42</f>
        <v>нк</v>
      </c>
      <c r="H42" s="83"/>
      <c r="I42" s="84" t="s">
        <v>328</v>
      </c>
      <c r="J42" s="83" t="s">
        <v>12</v>
      </c>
      <c r="K42" s="43"/>
      <c r="L42" s="43"/>
    </row>
    <row r="43" spans="1:14" ht="19.5">
      <c r="A43" s="3"/>
      <c r="B43" s="3"/>
      <c r="C43" s="3" t="s">
        <v>48</v>
      </c>
      <c r="D43" s="82" t="s">
        <v>49</v>
      </c>
      <c r="E43" s="82" t="s">
        <v>50</v>
      </c>
      <c r="F43" s="83" t="s">
        <v>51</v>
      </c>
      <c r="G43" s="86" t="str">
        <f t="shared" si="4"/>
        <v>нк</v>
      </c>
      <c r="H43" s="83"/>
      <c r="I43" s="84" t="s">
        <v>328</v>
      </c>
      <c r="J43" s="83" t="s">
        <v>47</v>
      </c>
      <c r="K43" s="43"/>
      <c r="L43" s="43"/>
    </row>
    <row r="44" spans="1:14" ht="19.5">
      <c r="A44" s="3"/>
      <c r="B44" s="3"/>
      <c r="C44" s="3" t="s">
        <v>62</v>
      </c>
      <c r="D44" s="82" t="s">
        <v>44</v>
      </c>
      <c r="E44" s="82" t="s">
        <v>63</v>
      </c>
      <c r="F44" s="83" t="s">
        <v>64</v>
      </c>
      <c r="G44" s="86" t="str">
        <f t="shared" si="4"/>
        <v>нк</v>
      </c>
      <c r="H44" s="83"/>
      <c r="I44" s="84" t="s">
        <v>328</v>
      </c>
      <c r="J44" s="83" t="s">
        <v>47</v>
      </c>
      <c r="K44" s="43"/>
      <c r="L44" s="43"/>
    </row>
    <row r="45" spans="1:14" ht="19.5">
      <c r="A45" s="3"/>
      <c r="B45" s="3"/>
      <c r="C45" s="3" t="s">
        <v>90</v>
      </c>
      <c r="D45" s="82" t="s">
        <v>91</v>
      </c>
      <c r="E45" s="82" t="s">
        <v>92</v>
      </c>
      <c r="F45" s="83" t="s">
        <v>51</v>
      </c>
      <c r="G45" s="86" t="str">
        <f t="shared" si="4"/>
        <v>нк</v>
      </c>
      <c r="H45" s="83"/>
      <c r="I45" s="84" t="s">
        <v>328</v>
      </c>
      <c r="J45" s="83" t="s">
        <v>47</v>
      </c>
      <c r="K45" s="44"/>
      <c r="L45" s="44"/>
    </row>
    <row r="46" spans="1:14" ht="19.5" hidden="1">
      <c r="A46" s="3"/>
      <c r="B46" s="3"/>
      <c r="C46" s="3" t="s">
        <v>93</v>
      </c>
      <c r="D46" s="82" t="s">
        <v>69</v>
      </c>
      <c r="E46" s="82" t="s">
        <v>94</v>
      </c>
      <c r="F46" s="83" t="s">
        <v>95</v>
      </c>
      <c r="G46" s="83"/>
      <c r="H46" s="83"/>
      <c r="I46" s="84" t="s">
        <v>328</v>
      </c>
      <c r="J46" s="83" t="s">
        <v>72</v>
      </c>
      <c r="K46" s="43"/>
      <c r="L46" s="43"/>
    </row>
    <row r="47" spans="1:14" ht="19.5">
      <c r="A47" s="3"/>
      <c r="B47" s="3"/>
      <c r="C47" s="3" t="s">
        <v>100</v>
      </c>
      <c r="D47" s="82" t="s">
        <v>101</v>
      </c>
      <c r="E47" s="82" t="s">
        <v>102</v>
      </c>
      <c r="F47" s="83" t="s">
        <v>67</v>
      </c>
      <c r="G47" s="86" t="str">
        <f>I47</f>
        <v>нк</v>
      </c>
      <c r="H47" s="83"/>
      <c r="I47" s="84" t="s">
        <v>328</v>
      </c>
      <c r="J47" s="83" t="s">
        <v>12</v>
      </c>
      <c r="K47" s="43"/>
      <c r="L47" s="43"/>
    </row>
    <row r="50" spans="1:10" hidden="1"/>
    <row r="51" spans="1:10" hidden="1"/>
    <row r="52" spans="1:10" hidden="1">
      <c r="A52" s="157" t="s">
        <v>364</v>
      </c>
      <c r="B52" s="157"/>
      <c r="C52" s="157"/>
      <c r="D52" s="157"/>
      <c r="F52" s="157" t="s">
        <v>365</v>
      </c>
      <c r="G52" s="157"/>
      <c r="I52" s="157" t="s">
        <v>366</v>
      </c>
      <c r="J52" s="157"/>
    </row>
    <row r="53" spans="1:10" hidden="1">
      <c r="A53" s="157" t="s">
        <v>367</v>
      </c>
      <c r="B53" s="157"/>
      <c r="C53" s="157"/>
      <c r="D53" s="157"/>
      <c r="F53" s="157" t="s">
        <v>368</v>
      </c>
      <c r="G53" s="157"/>
      <c r="I53" s="157" t="s">
        <v>369</v>
      </c>
      <c r="J53" s="157"/>
    </row>
    <row r="54" spans="1:10">
      <c r="A54" s="157" t="s">
        <v>360</v>
      </c>
      <c r="B54" s="157"/>
      <c r="C54" s="157"/>
      <c r="D54" s="157"/>
      <c r="F54" s="157" t="s">
        <v>362</v>
      </c>
      <c r="G54" s="157"/>
    </row>
    <row r="55" spans="1:10">
      <c r="A55" s="157" t="s">
        <v>361</v>
      </c>
      <c r="B55" s="157"/>
      <c r="C55" s="157"/>
      <c r="D55" s="157"/>
      <c r="F55" s="157" t="s">
        <v>363</v>
      </c>
      <c r="G55" s="157"/>
    </row>
    <row r="58" spans="1:10">
      <c r="A58" s="157" t="s">
        <v>364</v>
      </c>
      <c r="B58" s="157"/>
      <c r="C58" s="157"/>
      <c r="D58" s="157"/>
      <c r="F58" s="157" t="s">
        <v>365</v>
      </c>
      <c r="G58" s="157"/>
      <c r="I58" s="157" t="s">
        <v>366</v>
      </c>
      <c r="J58" s="157"/>
    </row>
    <row r="59" spans="1:10">
      <c r="A59" s="157" t="s">
        <v>367</v>
      </c>
      <c r="B59" s="157"/>
      <c r="C59" s="157"/>
      <c r="D59" s="157"/>
      <c r="F59" s="157" t="s">
        <v>368</v>
      </c>
      <c r="G59" s="157"/>
      <c r="I59" s="157" t="s">
        <v>369</v>
      </c>
      <c r="J59" s="157"/>
    </row>
  </sheetData>
  <autoFilter ref="A8:R47">
    <filterColumn colId="9">
      <filters>
        <filter val="Т1"/>
        <filter val="Т2"/>
      </filters>
    </filterColumn>
  </autoFilter>
  <mergeCells count="23">
    <mergeCell ref="D1:F2"/>
    <mergeCell ref="I3:J3"/>
    <mergeCell ref="C4:F4"/>
    <mergeCell ref="I4:J4"/>
    <mergeCell ref="I5:J5"/>
    <mergeCell ref="A6:J6"/>
    <mergeCell ref="A54:D54"/>
    <mergeCell ref="F54:G54"/>
    <mergeCell ref="A55:D55"/>
    <mergeCell ref="F55:G55"/>
    <mergeCell ref="A53:D53"/>
    <mergeCell ref="F53:G53"/>
    <mergeCell ref="I53:J53"/>
    <mergeCell ref="F7:J7"/>
    <mergeCell ref="A52:D52"/>
    <mergeCell ref="F52:G52"/>
    <mergeCell ref="I52:J52"/>
    <mergeCell ref="A58:D58"/>
    <mergeCell ref="F58:G58"/>
    <mergeCell ref="I58:J58"/>
    <mergeCell ref="A59:D59"/>
    <mergeCell ref="F59:G59"/>
    <mergeCell ref="I59:J59"/>
  </mergeCells>
  <pageMargins left="0.25" right="0.25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Спис. доп. уч. (Чем. Рос)</vt:lpstr>
      <vt:lpstr>Доп. ком. (Чем. Рос)</vt:lpstr>
      <vt:lpstr>Рез. ком. (Чем. Рос)</vt:lpstr>
      <vt:lpstr>Итоговая классификация все</vt:lpstr>
      <vt:lpstr>Итоговая классификация T4</vt:lpstr>
      <vt:lpstr>Итоговая классификация R</vt:lpstr>
      <vt:lpstr>Итоговая классификация T2</vt:lpstr>
      <vt:lpstr>Итоговая классификация Абсолют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Alina</cp:lastModifiedBy>
  <cp:lastPrinted>2013-07-09T17:59:07Z</cp:lastPrinted>
  <dcterms:created xsi:type="dcterms:W3CDTF">2013-07-07T15:47:56Z</dcterms:created>
  <dcterms:modified xsi:type="dcterms:W3CDTF">2013-07-11T18:11:18Z</dcterms:modified>
</cp:coreProperties>
</file>